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raishi.sharepoint.com/sites/msteams_7d9bac/Shared Documents/★予防接種事業関係/⑭（国）風しん抗体検査・第5期定期接種（市町村クーポン）/令和7年度/請求書/"/>
    </mc:Choice>
  </mc:AlternateContent>
  <xr:revisionPtr revIDLastSave="137" documentId="8_{33B56CE2-DAE5-422F-B4CC-A60E4C0D4952}" xr6:coauthVersionLast="47" xr6:coauthVersionMax="47" xr10:uidLastSave="{81F4AF1A-25C9-4136-AE65-B921048F30F3}"/>
  <bookViews>
    <workbookView xWindow="-120" yWindow="-120" windowWidth="29040" windowHeight="17520" xr2:uid="{6E865D27-D0B6-4DEB-AF36-0A1028D632D5}"/>
  </bookViews>
  <sheets>
    <sheet name="風しん（クーポン）R7.4.1以降" sheetId="2" r:id="rId1"/>
  </sheets>
  <definedNames>
    <definedName name="_xlnm.Print_Area" localSheetId="0">'風しん（クーポン）R7.4.1以降'!$A$1:$AG$44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 l="1"/>
  <c r="Y25" i="2"/>
  <c r="S25" i="2"/>
  <c r="S29" i="2"/>
  <c r="Y28" i="2"/>
  <c r="Y24" i="2"/>
  <c r="Y27" i="2"/>
  <c r="Y26" i="2"/>
  <c r="Y29" i="2" s="1"/>
  <c r="Y30" i="2" s="1"/>
  <c r="Y23" i="2"/>
  <c r="Y22" i="2"/>
  <c r="Y21" i="2"/>
  <c r="Y20" i="2"/>
  <c r="Y19" i="2"/>
  <c r="Y31" i="2" l="1"/>
  <c r="AI23" i="2" l="1"/>
  <c r="AI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K38" authorId="0" shapeId="0" xr:uid="{F770AC28-A4A3-4980-B933-5EDE771B4810}">
      <text>
        <r>
          <rPr>
            <b/>
            <sz val="11"/>
            <color indexed="81"/>
            <rFont val="MS P ゴシック"/>
            <family val="3"/>
            <charset val="128"/>
          </rPr>
          <t>通帳に記載されている通りご記入下さい。（通帳開いて1.2ページ目カタカナ）</t>
        </r>
      </text>
    </comment>
  </commentList>
</comments>
</file>

<file path=xl/sharedStrings.xml><?xml version="1.0" encoding="utf-8"?>
<sst xmlns="http://schemas.openxmlformats.org/spreadsheetml/2006/main" count="91" uniqueCount="57">
  <si>
    <t>請求先：浦添市医師会事務局（〒901-2132 浦添市伊祖３－３－１－１０１）</t>
  </si>
  <si>
    <r>
      <t>※請求書は予診票を添えて、</t>
    </r>
    <r>
      <rPr>
        <b/>
        <u/>
        <sz val="9"/>
        <color theme="1"/>
        <rFont val="ＭＳ ゴシック"/>
        <family val="3"/>
        <charset val="128"/>
      </rPr>
      <t>実施翌月１０日（必着）</t>
    </r>
    <r>
      <rPr>
        <sz val="9"/>
        <color theme="1"/>
        <rFont val="ＭＳ ゴシック"/>
        <family val="3"/>
        <charset val="128"/>
      </rPr>
      <t>までに浦添市医師会事務局へご提出下さい。</t>
    </r>
    <phoneticPr fontId="3"/>
  </si>
  <si>
    <t>※振込先変更の際は、通帳口座名義（ﾌﾘｶﾞﾅ）等が記載されている箇所をコピーし請求書へ添付して下さい。</t>
  </si>
  <si>
    <t>口座名義</t>
    <phoneticPr fontId="3"/>
  </si>
  <si>
    <t>フリガナ</t>
    <phoneticPr fontId="3"/>
  </si>
  <si>
    <t>口座番号</t>
    <phoneticPr fontId="3"/>
  </si>
  <si>
    <t>当座預金</t>
    <rPh sb="0" eb="4">
      <t>トウザヨキン</t>
    </rPh>
    <phoneticPr fontId="3"/>
  </si>
  <si>
    <t>普通預金</t>
    <rPh sb="0" eb="4">
      <t>フツウヨキン</t>
    </rPh>
    <phoneticPr fontId="3"/>
  </si>
  <si>
    <t>預金の種類</t>
    <phoneticPr fontId="3"/>
  </si>
  <si>
    <t>支店</t>
    <rPh sb="0" eb="2">
      <t>シテン</t>
    </rPh>
    <phoneticPr fontId="3"/>
  </si>
  <si>
    <t>銀行</t>
    <rPh sb="0" eb="2">
      <t>ギンコウ</t>
    </rPh>
    <phoneticPr fontId="3"/>
  </si>
  <si>
    <t>銀行名・支店名</t>
    <phoneticPr fontId="3"/>
  </si>
  <si>
    <t>委　託　料　振　込　先</t>
    <phoneticPr fontId="3"/>
  </si>
  <si>
    <t>円</t>
    <rPh sb="0" eb="1">
      <t>エン</t>
    </rPh>
    <phoneticPr fontId="3"/>
  </si>
  <si>
    <t>内消費税(１０％)</t>
    <phoneticPr fontId="3"/>
  </si>
  <si>
    <t>税込み価格</t>
    <rPh sb="0" eb="2">
      <t>ゼイコ</t>
    </rPh>
    <rPh sb="3" eb="5">
      <t>カカク</t>
    </rPh>
    <phoneticPr fontId="3"/>
  </si>
  <si>
    <t>件</t>
    <rPh sb="0" eb="1">
      <t>ケン</t>
    </rPh>
    <phoneticPr fontId="3"/>
  </si>
  <si>
    <t>消費税</t>
    <rPh sb="0" eb="3">
      <t>ショウヒゼイ</t>
    </rPh>
    <phoneticPr fontId="3"/>
  </si>
  <si>
    <t>予診のみ</t>
    <rPh sb="0" eb="2">
      <t>ヨシン</t>
    </rPh>
    <phoneticPr fontId="15"/>
  </si>
  <si>
    <t>金額</t>
    <rPh sb="0" eb="2">
      <t>キンガク</t>
    </rPh>
    <phoneticPr fontId="3"/>
  </si>
  <si>
    <t>実施件数</t>
    <rPh sb="0" eb="4">
      <t>ジッシケンスウ</t>
    </rPh>
    <phoneticPr fontId="3"/>
  </si>
  <si>
    <t>単価（消費税込み）</t>
    <rPh sb="0" eb="2">
      <t>タンカ</t>
    </rPh>
    <rPh sb="3" eb="7">
      <t>ショウヒゼイコ</t>
    </rPh>
    <phoneticPr fontId="3"/>
  </si>
  <si>
    <t>種別</t>
    <rPh sb="0" eb="2">
      <t>シュベツ</t>
    </rPh>
    <phoneticPr fontId="3"/>
  </si>
  <si>
    <t>Ｔ</t>
    <phoneticPr fontId="3"/>
  </si>
  <si>
    <t>【登録番号】</t>
    <phoneticPr fontId="3"/>
  </si>
  <si>
    <t xml:space="preserve">　　※適格請求書発行事業者の登録　無 </t>
    <phoneticPr fontId="3"/>
  </si>
  <si>
    <t>印</t>
    <rPh sb="0" eb="1">
      <t>イン</t>
    </rPh>
    <phoneticPr fontId="3"/>
  </si>
  <si>
    <t>院　　   　長</t>
    <rPh sb="0" eb="1">
      <t>イン</t>
    </rPh>
    <rPh sb="7" eb="8">
      <t>チョウ</t>
    </rPh>
    <phoneticPr fontId="3"/>
  </si>
  <si>
    <t>医療機関名</t>
    <rPh sb="0" eb="2">
      <t>イリョウ</t>
    </rPh>
    <rPh sb="2" eb="4">
      <t>キカン</t>
    </rPh>
    <rPh sb="4" eb="5">
      <t>メイ</t>
    </rPh>
    <phoneticPr fontId="3"/>
  </si>
  <si>
    <t>電 話 番 号</t>
    <rPh sb="0" eb="1">
      <t>デン</t>
    </rPh>
    <rPh sb="2" eb="3">
      <t>ハナシ</t>
    </rPh>
    <rPh sb="4" eb="5">
      <t>バン</t>
    </rPh>
    <rPh sb="6" eb="7">
      <t>ゴウ</t>
    </rPh>
    <phoneticPr fontId="3"/>
  </si>
  <si>
    <t>住　　　   所</t>
    <rPh sb="0" eb="1">
      <t>ジュウ</t>
    </rPh>
    <rPh sb="7" eb="8">
      <t>ショ</t>
    </rPh>
    <phoneticPr fontId="3"/>
  </si>
  <si>
    <t>郵 便 番 号</t>
    <rPh sb="0" eb="1">
      <t>ユウ</t>
    </rPh>
    <rPh sb="2" eb="3">
      <t>ビン</t>
    </rPh>
    <rPh sb="4" eb="5">
      <t>バン</t>
    </rPh>
    <rPh sb="6" eb="7">
      <t>ゴウ</t>
    </rPh>
    <phoneticPr fontId="3"/>
  </si>
  <si>
    <t>松本　哲治　様</t>
    <rPh sb="0" eb="2">
      <t>マツモト</t>
    </rPh>
    <rPh sb="3" eb="5">
      <t>テツジ</t>
    </rPh>
    <rPh sb="6" eb="7">
      <t>サマ</t>
    </rPh>
    <phoneticPr fontId="3"/>
  </si>
  <si>
    <t>浦添市長</t>
    <rPh sb="0" eb="4">
      <t>ウラソエシチョウ</t>
    </rPh>
    <phoneticPr fontId="3"/>
  </si>
  <si>
    <t>日</t>
    <rPh sb="0" eb="1">
      <t>ニチ</t>
    </rPh>
    <phoneticPr fontId="3"/>
  </si>
  <si>
    <t>月</t>
    <rPh sb="0" eb="1">
      <t>ツキ</t>
    </rPh>
    <phoneticPr fontId="3"/>
  </si>
  <si>
    <t>年</t>
    <rPh sb="0" eb="1">
      <t>ネン</t>
    </rPh>
    <phoneticPr fontId="3"/>
  </si>
  <si>
    <t>令和</t>
    <rPh sb="0" eb="2">
      <t>レイワ</t>
    </rPh>
    <phoneticPr fontId="3"/>
  </si>
  <si>
    <t>月分）</t>
    <rPh sb="0" eb="2">
      <t>ツキブン</t>
    </rPh>
    <phoneticPr fontId="3"/>
  </si>
  <si>
    <t>（令和</t>
    <rPh sb="1" eb="3">
      <t>レイワ</t>
    </rPh>
    <phoneticPr fontId="3"/>
  </si>
  <si>
    <t>風しん抗体検査・第５期予防接種請求書</t>
    <rPh sb="0" eb="1">
      <t>フウ</t>
    </rPh>
    <rPh sb="3" eb="5">
      <t>コウタイ</t>
    </rPh>
    <rPh sb="5" eb="7">
      <t>ケンサ</t>
    </rPh>
    <rPh sb="8" eb="9">
      <t>ダイ</t>
    </rPh>
    <rPh sb="10" eb="11">
      <t>キ</t>
    </rPh>
    <rPh sb="11" eb="13">
      <t>ヨボウ</t>
    </rPh>
    <rPh sb="13" eb="15">
      <t>セッシュ</t>
    </rPh>
    <rPh sb="15" eb="18">
      <t>セイキュウショ</t>
    </rPh>
    <phoneticPr fontId="3"/>
  </si>
  <si>
    <t>下記の通り実施したので､受診票・予診票を添付の上請求いたします。</t>
    <rPh sb="12" eb="15">
      <t>ジュシンヒョウ</t>
    </rPh>
    <phoneticPr fontId="3"/>
  </si>
  <si>
    <t>抗体検査</t>
    <rPh sb="0" eb="4">
      <t>コウタイケンサ</t>
    </rPh>
    <phoneticPr fontId="15"/>
  </si>
  <si>
    <t>健診・HI法</t>
    <rPh sb="0" eb="2">
      <t>ケンシン</t>
    </rPh>
    <rPh sb="5" eb="6">
      <t>ホウ</t>
    </rPh>
    <phoneticPr fontId="15"/>
  </si>
  <si>
    <t>HI法</t>
    <rPh sb="2" eb="3">
      <t>ホウ</t>
    </rPh>
    <phoneticPr fontId="15"/>
  </si>
  <si>
    <t>EIA法</t>
    <rPh sb="3" eb="4">
      <t>ホウ</t>
    </rPh>
    <phoneticPr fontId="15"/>
  </si>
  <si>
    <t>夜間休日・HI法</t>
    <rPh sb="0" eb="2">
      <t>ヤカン</t>
    </rPh>
    <rPh sb="2" eb="4">
      <t>キュウジツ</t>
    </rPh>
    <rPh sb="7" eb="8">
      <t>ホウ</t>
    </rPh>
    <phoneticPr fontId="15"/>
  </si>
  <si>
    <t>予防接種</t>
    <rPh sb="0" eb="4">
      <t>ヨボウセッシュ</t>
    </rPh>
    <phoneticPr fontId="15"/>
  </si>
  <si>
    <t>MR予防接種</t>
    <rPh sb="2" eb="6">
      <t>ヨボウセッシュ</t>
    </rPh>
    <phoneticPr fontId="15"/>
  </si>
  <si>
    <t>風しん（単独）</t>
    <rPh sb="0" eb="1">
      <t>フウ</t>
    </rPh>
    <rPh sb="4" eb="6">
      <t>タンドク</t>
    </rPh>
    <phoneticPr fontId="15"/>
  </si>
  <si>
    <t>夜間休日EIA法</t>
    <rPh sb="0" eb="2">
      <t>ヤカン</t>
    </rPh>
    <rPh sb="2" eb="4">
      <t>キュウジツ</t>
    </rPh>
    <rPh sb="7" eb="8">
      <t>ホウ</t>
    </rPh>
    <phoneticPr fontId="15"/>
  </si>
  <si>
    <t>健診・EIA法</t>
    <rPh sb="0" eb="2">
      <t>ケンシン</t>
    </rPh>
    <rPh sb="6" eb="7">
      <t>ホウ</t>
    </rPh>
    <phoneticPr fontId="15"/>
  </si>
  <si>
    <t>※令和7年4月1日以降に実施した風しん抗体検査は請求できませんのでご留意ください。</t>
    <rPh sb="1" eb="3">
      <t>レイワ</t>
    </rPh>
    <rPh sb="4" eb="5">
      <t>ネン</t>
    </rPh>
    <rPh sb="6" eb="7">
      <t>ツキ</t>
    </rPh>
    <rPh sb="8" eb="9">
      <t>ヒ</t>
    </rPh>
    <rPh sb="9" eb="11">
      <t>イコウ</t>
    </rPh>
    <rPh sb="12" eb="14">
      <t>ジッシ</t>
    </rPh>
    <rPh sb="16" eb="17">
      <t>フウ</t>
    </rPh>
    <rPh sb="19" eb="23">
      <t>コウタイケンサ</t>
    </rPh>
    <rPh sb="24" eb="26">
      <t>セイキュウ</t>
    </rPh>
    <rPh sb="34" eb="36">
      <t>リュウイ</t>
    </rPh>
    <phoneticPr fontId="3"/>
  </si>
  <si>
    <t>小計</t>
    <rPh sb="0" eb="2">
      <t>ショウケイ</t>
    </rPh>
    <phoneticPr fontId="15"/>
  </si>
  <si>
    <t>合　　　計</t>
    <phoneticPr fontId="3"/>
  </si>
  <si>
    <t>内消費税（10％）＝合計÷1.1☓0.1
※小数点以下切り捨て</t>
    <rPh sb="0" eb="4">
      <t>ウチショウヒゼイ</t>
    </rPh>
    <rPh sb="10" eb="12">
      <t>ゴウケイ</t>
    </rPh>
    <rPh sb="22" eb="28">
      <t>ショウスウテンイカキ</t>
    </rPh>
    <rPh sb="29" eb="30">
      <t>ス</t>
    </rPh>
    <phoneticPr fontId="3"/>
  </si>
  <si>
    <t>※事務手数料（予防接種１件につき２２０円）が差し引かれます。</t>
    <rPh sb="7" eb="9">
      <t>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</si>
</sst>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北部・那覇市・南部地区医師会 会員用 令和&quot;\ #\ &quot;年度】&quot;"/>
  </numFmts>
  <fonts count="31">
    <font>
      <sz val="11"/>
      <color theme="1"/>
      <name val="ＭＳ Ｐ明朝"/>
      <family val="2"/>
      <charset val="128"/>
    </font>
    <font>
      <sz val="11"/>
      <color theme="1"/>
      <name val="ＭＳ Ｐ明朝"/>
      <family val="2"/>
      <charset val="128"/>
    </font>
    <font>
      <sz val="11"/>
      <color theme="1"/>
      <name val="ＭＳ ゴシック"/>
      <family val="3"/>
      <charset val="128"/>
    </font>
    <font>
      <sz val="6"/>
      <name val="ＭＳ Ｐ明朝"/>
      <family val="2"/>
      <charset val="128"/>
    </font>
    <font>
      <sz val="11"/>
      <name val="ＭＳ ゴシック"/>
      <family val="3"/>
      <charset val="128"/>
    </font>
    <font>
      <sz val="11"/>
      <color theme="0"/>
      <name val="ＭＳ ゴシック"/>
      <family val="3"/>
      <charset val="128"/>
    </font>
    <font>
      <sz val="11"/>
      <color rgb="FFFF0000"/>
      <name val="ＭＳ ゴシック"/>
      <family val="3"/>
      <charset val="128"/>
    </font>
    <font>
      <sz val="9"/>
      <color theme="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b/>
      <u/>
      <sz val="9"/>
      <color theme="1"/>
      <name val="ＭＳ ゴシック"/>
      <family val="3"/>
      <charset val="128"/>
    </font>
    <font>
      <sz val="14"/>
      <color theme="1"/>
      <name val="ＭＳ ゴシック"/>
      <family val="3"/>
      <charset val="128"/>
    </font>
    <font>
      <b/>
      <sz val="10"/>
      <color theme="1"/>
      <name val="ＭＳ ゴシック"/>
      <family val="3"/>
      <charset val="128"/>
    </font>
    <font>
      <sz val="12"/>
      <color theme="1"/>
      <name val="ＭＳ ゴシック"/>
      <family val="3"/>
      <charset val="128"/>
    </font>
    <font>
      <sz val="6"/>
      <name val="游ゴシック"/>
      <family val="3"/>
      <charset val="128"/>
      <scheme val="minor"/>
    </font>
    <font>
      <sz val="11"/>
      <color theme="1"/>
      <name val="ＭＳ Ｐゴシック"/>
      <family val="3"/>
      <charset val="128"/>
    </font>
    <font>
      <sz val="12"/>
      <color theme="1"/>
      <name val="ＭＳ Ｐゴシック"/>
      <family val="3"/>
      <charset val="128"/>
    </font>
    <font>
      <b/>
      <sz val="11"/>
      <color theme="1"/>
      <name val="ＭＳ ゴシック"/>
      <family val="3"/>
      <charset val="128"/>
    </font>
    <font>
      <b/>
      <sz val="16"/>
      <color theme="1"/>
      <name val="ＭＳ ゴシック"/>
      <family val="3"/>
      <charset val="128"/>
    </font>
    <font>
      <b/>
      <sz val="11"/>
      <color indexed="81"/>
      <name val="MS P ゴシック"/>
      <family val="3"/>
      <charset val="128"/>
    </font>
    <font>
      <b/>
      <sz val="14"/>
      <color theme="1"/>
      <name val="ＭＳ ゴシック"/>
      <family val="3"/>
      <charset val="128"/>
    </font>
    <font>
      <b/>
      <sz val="12"/>
      <color theme="1"/>
      <name val="ＭＳ ゴシック"/>
      <family val="3"/>
      <charset val="128"/>
    </font>
    <font>
      <b/>
      <sz val="11"/>
      <color rgb="FFFF0000"/>
      <name val="ＭＳ ゴシック"/>
      <family val="3"/>
      <charset val="128"/>
    </font>
    <font>
      <sz val="12"/>
      <color rgb="FFFF0000"/>
      <name val="ＭＳ ゴシック"/>
      <family val="3"/>
      <charset val="128"/>
    </font>
    <font>
      <b/>
      <u/>
      <sz val="11"/>
      <color theme="1"/>
      <name val="ＭＳ ゴシック"/>
      <family val="3"/>
      <charset val="128"/>
    </font>
    <font>
      <b/>
      <u/>
      <sz val="10"/>
      <color theme="1"/>
      <name val="ＭＳ ゴシック"/>
      <family val="3"/>
      <charset val="128"/>
    </font>
    <font>
      <b/>
      <u/>
      <sz val="14"/>
      <color theme="1"/>
      <name val="ＭＳ ゴシック"/>
      <family val="3"/>
      <charset val="128"/>
    </font>
    <font>
      <b/>
      <u/>
      <sz val="11"/>
      <color theme="0"/>
      <name val="ＭＳ ゴシック"/>
      <family val="3"/>
      <charset val="128"/>
    </font>
    <font>
      <b/>
      <u/>
      <sz val="11"/>
      <color rgb="FFFF0000"/>
      <name val="ＭＳ ゴシック"/>
      <family val="3"/>
      <charset val="128"/>
    </font>
    <font>
      <b/>
      <u/>
      <sz val="12"/>
      <color theme="1"/>
      <name val="ＭＳ ゴシック"/>
      <family val="3"/>
      <charset val="128"/>
    </font>
  </fonts>
  <fills count="2">
    <fill>
      <patternFill patternType="none"/>
    </fill>
    <fill>
      <patternFill patternType="gray125"/>
    </fill>
  </fills>
  <borders count="2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8" fillId="0" borderId="0" xfId="1" applyFont="1" applyAlignment="1">
      <alignment horizontal="justify" vertical="center"/>
    </xf>
    <xf numFmtId="0" fontId="9" fillId="0" borderId="0" xfId="1" applyFont="1">
      <alignment vertical="center"/>
    </xf>
    <xf numFmtId="0" fontId="10" fillId="0" borderId="0" xfId="1" applyFont="1">
      <alignment vertical="center"/>
    </xf>
    <xf numFmtId="0" fontId="5" fillId="0" borderId="0" xfId="1" applyFont="1" applyAlignment="1">
      <alignment horizontal="center" vertical="center"/>
    </xf>
    <xf numFmtId="3" fontId="5" fillId="0" borderId="0" xfId="1" applyNumberFormat="1" applyFont="1">
      <alignment vertical="center"/>
    </xf>
    <xf numFmtId="0" fontId="16" fillId="0" borderId="0" xfId="1" applyFont="1" applyAlignment="1">
      <alignment horizontal="center" vertical="center"/>
    </xf>
    <xf numFmtId="0" fontId="16" fillId="0" borderId="0" xfId="1" applyFont="1">
      <alignment vertical="center"/>
    </xf>
    <xf numFmtId="0" fontId="2" fillId="0" borderId="15" xfId="1" applyFont="1" applyBorder="1" applyProtection="1">
      <alignment vertical="center"/>
      <protection locked="0"/>
    </xf>
    <xf numFmtId="0" fontId="14" fillId="0" borderId="0" xfId="1" applyFont="1">
      <alignment vertical="center"/>
    </xf>
    <xf numFmtId="0" fontId="14" fillId="0" borderId="0" xfId="1" applyFont="1" applyAlignment="1">
      <alignment horizontal="right" vertical="center"/>
    </xf>
    <xf numFmtId="0" fontId="14" fillId="0" borderId="0" xfId="1" applyFont="1" applyProtection="1">
      <alignment vertical="center"/>
      <protection locked="0"/>
    </xf>
    <xf numFmtId="0" fontId="18" fillId="0" borderId="0" xfId="1" applyFont="1">
      <alignment vertical="center"/>
    </xf>
    <xf numFmtId="0" fontId="19" fillId="0" borderId="0" xfId="1" applyFon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26" fillId="0" borderId="0" xfId="1" applyFont="1" applyAlignment="1">
      <alignment horizontal="center" vertical="center"/>
    </xf>
    <xf numFmtId="3" fontId="27" fillId="0" borderId="0" xfId="1" applyNumberFormat="1" applyFont="1" applyAlignment="1">
      <alignment horizontal="center" vertical="center"/>
    </xf>
    <xf numFmtId="0" fontId="27" fillId="0" borderId="0" xfId="1" applyFont="1" applyAlignment="1">
      <alignment horizontal="center" vertical="center"/>
    </xf>
    <xf numFmtId="0" fontId="28" fillId="0" borderId="0" xfId="1" applyFont="1">
      <alignment vertical="center"/>
    </xf>
    <xf numFmtId="0" fontId="29" fillId="0" borderId="0" xfId="1" applyFont="1">
      <alignment vertical="center"/>
    </xf>
    <xf numFmtId="0" fontId="30" fillId="0" borderId="0" xfId="1" applyFont="1">
      <alignment vertical="center"/>
    </xf>
    <xf numFmtId="0" fontId="2" fillId="0" borderId="4" xfId="1" applyFont="1" applyBorder="1" applyAlignment="1">
      <alignment horizontal="center" vertical="center"/>
    </xf>
    <xf numFmtId="0" fontId="2" fillId="0" borderId="4" xfId="1" applyFont="1" applyBorder="1" applyAlignment="1" applyProtection="1">
      <alignment horizontal="center" vertical="center"/>
      <protection locked="0"/>
    </xf>
    <xf numFmtId="0" fontId="14" fillId="0" borderId="12" xfId="1" applyFont="1" applyBorder="1" applyAlignment="1">
      <alignment horizontal="center" vertical="center"/>
    </xf>
    <xf numFmtId="3" fontId="12" fillId="0" borderId="11" xfId="1" applyNumberFormat="1" applyFont="1" applyBorder="1" applyAlignment="1">
      <alignment horizontal="right" vertical="center"/>
    </xf>
    <xf numFmtId="3" fontId="12" fillId="0" borderId="10" xfId="1" applyNumberFormat="1" applyFont="1" applyBorder="1" applyAlignment="1">
      <alignment horizontal="right" vertic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12" fillId="0" borderId="12"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2" xfId="1" applyFont="1" applyBorder="1" applyAlignment="1">
      <alignment horizontal="center" vertical="center"/>
    </xf>
    <xf numFmtId="3" fontId="12" fillId="0" borderId="11" xfId="1" applyNumberFormat="1" applyFont="1" applyBorder="1" applyAlignment="1">
      <alignment horizontal="center" vertical="center"/>
    </xf>
    <xf numFmtId="3" fontId="12" fillId="0" borderId="10" xfId="1" applyNumberFormat="1" applyFont="1" applyBorder="1" applyAlignment="1">
      <alignment horizontal="center" vertical="center"/>
    </xf>
    <xf numFmtId="0" fontId="22" fillId="0" borderId="20" xfId="1" applyFont="1" applyBorder="1" applyAlignment="1">
      <alignment horizontal="center" vertical="center"/>
    </xf>
    <xf numFmtId="0" fontId="22" fillId="0" borderId="18" xfId="1" applyFont="1" applyBorder="1" applyAlignment="1">
      <alignment horizontal="center" vertical="center"/>
    </xf>
    <xf numFmtId="0" fontId="22" fillId="0" borderId="19" xfId="1" applyFont="1" applyBorder="1" applyAlignment="1">
      <alignment horizontal="center" vertical="center"/>
    </xf>
    <xf numFmtId="0" fontId="2" fillId="0" borderId="3"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8"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3" fontId="12" fillId="0" borderId="7" xfId="1" applyNumberFormat="1" applyFont="1" applyBorder="1" applyAlignment="1">
      <alignment horizontal="center" vertical="center"/>
    </xf>
    <xf numFmtId="3" fontId="12" fillId="0" borderId="6" xfId="1" applyNumberFormat="1" applyFont="1" applyBorder="1" applyAlignment="1">
      <alignment horizontal="center" vertical="center"/>
    </xf>
    <xf numFmtId="0" fontId="12" fillId="0" borderId="6" xfId="1" applyFont="1" applyBorder="1" applyAlignment="1">
      <alignment horizontal="center" vertical="center"/>
    </xf>
    <xf numFmtId="0" fontId="12" fillId="0" borderId="5"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12" fillId="0" borderId="19" xfId="1" applyFont="1" applyBorder="1" applyAlignment="1">
      <alignment horizontal="center" vertical="center"/>
    </xf>
    <xf numFmtId="0" fontId="12" fillId="0" borderId="21" xfId="1" applyFont="1" applyBorder="1" applyAlignment="1">
      <alignment horizontal="center" vertical="center"/>
    </xf>
    <xf numFmtId="3" fontId="12" fillId="0" borderId="20" xfId="1" applyNumberFormat="1" applyFont="1" applyBorder="1" applyAlignment="1">
      <alignment horizontal="center" vertical="center"/>
    </xf>
    <xf numFmtId="3" fontId="12" fillId="0" borderId="18" xfId="1" applyNumberFormat="1" applyFont="1" applyBorder="1" applyAlignment="1">
      <alignment horizontal="center" vertical="center"/>
    </xf>
    <xf numFmtId="0" fontId="12" fillId="0" borderId="18" xfId="1" applyFont="1" applyBorder="1" applyAlignment="1">
      <alignment horizontal="center" vertical="center"/>
    </xf>
    <xf numFmtId="0" fontId="19" fillId="0" borderId="24" xfId="1" applyFont="1" applyBorder="1" applyAlignment="1">
      <alignment horizontal="center" vertical="center"/>
    </xf>
    <xf numFmtId="0" fontId="19" fillId="0" borderId="23" xfId="1" applyFont="1" applyBorder="1" applyAlignment="1">
      <alignment horizontal="center" vertical="center"/>
    </xf>
    <xf numFmtId="0" fontId="19" fillId="0" borderId="22" xfId="1" applyFont="1" applyBorder="1" applyAlignment="1">
      <alignment horizontal="center" vertical="center"/>
    </xf>
    <xf numFmtId="0" fontId="12" fillId="0" borderId="25" xfId="1" applyFont="1" applyBorder="1" applyAlignment="1">
      <alignment horizontal="center" vertical="center"/>
    </xf>
    <xf numFmtId="0" fontId="12" fillId="0" borderId="24" xfId="1" applyFont="1" applyBorder="1" applyAlignment="1">
      <alignment horizontal="center" vertical="center"/>
    </xf>
    <xf numFmtId="0" fontId="12" fillId="0" borderId="22" xfId="1" applyFont="1" applyBorder="1" applyAlignment="1">
      <alignment horizontal="center" vertical="center"/>
    </xf>
    <xf numFmtId="3" fontId="12" fillId="0" borderId="24" xfId="1" applyNumberFormat="1" applyFont="1" applyBorder="1" applyAlignment="1">
      <alignment horizontal="center" vertical="center"/>
    </xf>
    <xf numFmtId="3" fontId="12" fillId="0" borderId="23" xfId="1" applyNumberFormat="1" applyFont="1" applyBorder="1" applyAlignment="1">
      <alignment horizontal="center" vertical="center"/>
    </xf>
    <xf numFmtId="0" fontId="12" fillId="0" borderId="23"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6" xfId="1" applyFont="1" applyBorder="1" applyAlignment="1">
      <alignment horizontal="center" vertical="center" wrapText="1"/>
    </xf>
    <xf numFmtId="0" fontId="12" fillId="0" borderId="20" xfId="1" applyFont="1" applyBorder="1" applyAlignment="1">
      <alignment horizontal="center" vertical="center"/>
    </xf>
    <xf numFmtId="0" fontId="14" fillId="0" borderId="14" xfId="1" applyFont="1" applyBorder="1" applyAlignment="1">
      <alignment horizontal="center" vertical="center"/>
    </xf>
    <xf numFmtId="3" fontId="12" fillId="0" borderId="7" xfId="1" applyNumberFormat="1" applyFont="1" applyBorder="1" applyAlignment="1">
      <alignment horizontal="right" vertical="center"/>
    </xf>
    <xf numFmtId="3" fontId="12" fillId="0" borderId="6" xfId="1" applyNumberFormat="1" applyFont="1" applyBorder="1" applyAlignment="1">
      <alignment horizontal="right" vertical="center"/>
    </xf>
    <xf numFmtId="0" fontId="12" fillId="0" borderId="14" xfId="1" applyFont="1" applyBorder="1" applyAlignment="1" applyProtection="1">
      <alignment horizontal="center" vertical="center"/>
      <protection locked="0"/>
    </xf>
    <xf numFmtId="0" fontId="12" fillId="0" borderId="7" xfId="1" applyFont="1" applyBorder="1" applyAlignment="1" applyProtection="1">
      <alignment horizontal="center" vertical="center"/>
      <protection locked="0"/>
    </xf>
    <xf numFmtId="0" fontId="12" fillId="0" borderId="14" xfId="1" applyFont="1" applyBorder="1" applyAlignment="1">
      <alignment horizontal="center" vertical="center"/>
    </xf>
    <xf numFmtId="0" fontId="12" fillId="0" borderId="2" xfId="1" applyFont="1" applyBorder="1" applyAlignment="1">
      <alignment horizontal="center" vertical="center"/>
    </xf>
    <xf numFmtId="0" fontId="12" fillId="0" borderId="1" xfId="1" applyFont="1" applyBorder="1" applyAlignment="1">
      <alignment horizontal="center" vertical="center"/>
    </xf>
    <xf numFmtId="0" fontId="14" fillId="0" borderId="4" xfId="1" applyFont="1" applyBorder="1" applyAlignment="1">
      <alignment horizontal="center" vertical="center"/>
    </xf>
    <xf numFmtId="3" fontId="12" fillId="0" borderId="3" xfId="1" applyNumberFormat="1" applyFont="1" applyBorder="1" applyAlignment="1">
      <alignment horizontal="right" vertical="center"/>
    </xf>
    <xf numFmtId="3" fontId="12" fillId="0" borderId="2" xfId="1" applyNumberFormat="1" applyFont="1" applyBorder="1" applyAlignment="1">
      <alignment horizontal="right" vertical="center"/>
    </xf>
    <xf numFmtId="0" fontId="12" fillId="0" borderId="4"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12" fillId="0" borderId="4" xfId="1" applyFont="1" applyBorder="1" applyAlignment="1">
      <alignment horizontal="center" vertical="center"/>
    </xf>
    <xf numFmtId="3" fontId="12" fillId="0" borderId="3" xfId="1" applyNumberFormat="1" applyFont="1" applyBorder="1" applyAlignment="1">
      <alignment horizontal="center" vertical="center"/>
    </xf>
    <xf numFmtId="3" fontId="12" fillId="0" borderId="2" xfId="1" applyNumberFormat="1" applyFont="1" applyBorder="1" applyAlignment="1">
      <alignment horizontal="center" vertical="center"/>
    </xf>
    <xf numFmtId="0" fontId="2" fillId="0" borderId="0" xfId="1" applyFont="1" applyAlignment="1">
      <alignment horizontal="center" vertical="center"/>
    </xf>
    <xf numFmtId="0" fontId="14" fillId="0" borderId="16" xfId="1" applyFont="1" applyBorder="1" applyAlignment="1">
      <alignment horizontal="center" vertical="center"/>
    </xf>
    <xf numFmtId="0" fontId="14" fillId="0" borderId="14" xfId="1" applyFont="1" applyBorder="1" applyAlignment="1">
      <alignment horizontal="center" vertical="center" textRotation="255"/>
    </xf>
    <xf numFmtId="0" fontId="14" fillId="0" borderId="4" xfId="1" applyFont="1" applyBorder="1" applyAlignment="1">
      <alignment horizontal="center" vertical="center" textRotation="255"/>
    </xf>
    <xf numFmtId="0" fontId="14" fillId="0" borderId="13" xfId="1" applyFont="1" applyBorder="1" applyAlignment="1">
      <alignment horizontal="center" vertical="center" textRotation="255"/>
    </xf>
    <xf numFmtId="0" fontId="14" fillId="0" borderId="16" xfId="1" applyFont="1" applyBorder="1" applyAlignment="1">
      <alignment horizontal="center" vertical="center" textRotation="255"/>
    </xf>
    <xf numFmtId="0" fontId="17" fillId="0" borderId="0" xfId="1" applyFont="1" applyAlignment="1">
      <alignment horizontal="right" vertical="center"/>
    </xf>
    <xf numFmtId="0" fontId="14" fillId="0" borderId="0" xfId="1" applyFont="1" applyAlignment="1" applyProtection="1">
      <alignment horizontal="left" vertical="center"/>
      <protection locked="0"/>
    </xf>
    <xf numFmtId="0" fontId="14" fillId="0" borderId="0" xfId="1" applyFont="1" applyAlignment="1" applyProtection="1">
      <alignment horizontal="center" vertical="center"/>
      <protection locked="0"/>
    </xf>
    <xf numFmtId="0" fontId="21" fillId="0" borderId="0" xfId="1" applyFont="1" applyAlignment="1">
      <alignment horizontal="center" vertical="center"/>
    </xf>
    <xf numFmtId="0" fontId="19" fillId="0" borderId="0" xfId="1" applyFont="1" applyAlignment="1">
      <alignment horizontal="right" vertical="center"/>
    </xf>
    <xf numFmtId="0" fontId="19" fillId="0" borderId="0" xfId="1" applyFont="1" applyAlignment="1" applyProtection="1">
      <alignment horizontal="center" vertical="center"/>
      <protection locked="0"/>
    </xf>
    <xf numFmtId="0" fontId="19" fillId="0" borderId="0" xfId="1" applyFont="1" applyAlignment="1">
      <alignment horizontal="center" vertical="center"/>
    </xf>
    <xf numFmtId="177" fontId="8" fillId="0" borderId="0" xfId="1" applyNumberFormat="1" applyFont="1" applyAlignment="1">
      <alignment horizontal="right" vertical="center"/>
    </xf>
  </cellXfs>
  <cellStyles count="2">
    <cellStyle name="標準" xfId="0" builtinId="0"/>
    <cellStyle name="標準 2" xfId="1" xr:uid="{43B586E0-135B-4C39-819F-E5A26AF5E421}"/>
  </cellStyles>
  <dxfs count="2">
    <dxf>
      <fill>
        <patternFill>
          <bgColor theme="4"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11</xdr:row>
          <xdr:rowOff>38100</xdr:rowOff>
        </xdr:from>
        <xdr:to>
          <xdr:col>27</xdr:col>
          <xdr:colOff>47625</xdr:colOff>
          <xdr:row>14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3074-E351-4B42-A33B-21299DDB1F73}">
  <sheetPr transitionEvaluation="1">
    <tabColor rgb="FF7030A0"/>
    <pageSetUpPr fitToPage="1"/>
  </sheetPr>
  <dimension ref="A1:BN55"/>
  <sheetViews>
    <sheetView tabSelected="1" zoomScaleNormal="100" workbookViewId="0">
      <selection activeCell="X2" sqref="X2:Y2"/>
    </sheetView>
  </sheetViews>
  <sheetFormatPr defaultColWidth="2.5" defaultRowHeight="14.1" customHeight="1"/>
  <cols>
    <col min="1" max="3" width="2.5" style="1"/>
    <col min="4" max="4" width="2.875" style="1" customWidth="1"/>
    <col min="5" max="16" width="2.5" style="1"/>
    <col min="17" max="18" width="3" style="1" customWidth="1"/>
    <col min="19" max="22" width="2.5" style="1"/>
    <col min="23" max="24" width="3" style="1" customWidth="1"/>
    <col min="25" max="32" width="2.5" style="1"/>
    <col min="33" max="33" width="3.875" style="1" customWidth="1"/>
    <col min="34" max="34" width="11.375" style="3" customWidth="1"/>
    <col min="35" max="35" width="11.75" style="3" customWidth="1"/>
    <col min="36" max="36" width="2.5" style="3"/>
    <col min="37" max="37" width="3.5" style="3" bestFit="1" customWidth="1"/>
    <col min="38" max="38" width="2.5" style="3"/>
    <col min="39" max="39" width="4.375" style="3" customWidth="1"/>
    <col min="40" max="40" width="2.5" style="3"/>
    <col min="41" max="50" width="2.5" style="2"/>
    <col min="51" max="16384" width="2.5" style="1"/>
  </cols>
  <sheetData>
    <row r="1" spans="1:66" ht="13.5" customHeight="1">
      <c r="A1" s="107">
        <v>7</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row>
    <row r="2" spans="1:66" s="20" customFormat="1" ht="34.5" customHeight="1">
      <c r="A2" s="103" t="s">
        <v>40</v>
      </c>
      <c r="B2" s="103"/>
      <c r="C2" s="103"/>
      <c r="D2" s="103"/>
      <c r="E2" s="103"/>
      <c r="F2" s="103"/>
      <c r="G2" s="103"/>
      <c r="H2" s="103"/>
      <c r="I2" s="103"/>
      <c r="J2" s="103"/>
      <c r="K2" s="103"/>
      <c r="L2" s="103"/>
      <c r="M2" s="103"/>
      <c r="N2" s="103"/>
      <c r="O2" s="103"/>
      <c r="P2" s="103"/>
      <c r="Q2" s="103"/>
      <c r="R2" s="103"/>
      <c r="S2" s="103"/>
      <c r="T2" s="103"/>
      <c r="U2" s="104" t="s">
        <v>39</v>
      </c>
      <c r="V2" s="104"/>
      <c r="W2" s="104"/>
      <c r="X2" s="105"/>
      <c r="Y2" s="105"/>
      <c r="Z2" s="106" t="s">
        <v>36</v>
      </c>
      <c r="AA2" s="106"/>
      <c r="AB2" s="105"/>
      <c r="AC2" s="105"/>
      <c r="AD2" s="21" t="s">
        <v>38</v>
      </c>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row>
    <row r="3" spans="1:66" s="17" customFormat="1" ht="15.95" customHeight="1">
      <c r="V3" s="17" t="s">
        <v>37</v>
      </c>
      <c r="X3" s="102"/>
      <c r="Y3" s="102"/>
      <c r="Z3" s="17" t="s">
        <v>36</v>
      </c>
      <c r="AA3" s="102"/>
      <c r="AB3" s="102"/>
      <c r="AC3" s="17" t="s">
        <v>35</v>
      </c>
      <c r="AD3" s="102"/>
      <c r="AE3" s="102"/>
      <c r="AF3" s="17" t="s">
        <v>34</v>
      </c>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row>
    <row r="4" spans="1:66" ht="15" customHeight="1">
      <c r="A4" s="17" t="s">
        <v>33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row>
    <row r="5" spans="1:66" ht="15" customHeight="1">
      <c r="A5" s="17" t="s">
        <v>32</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row>
    <row r="6" spans="1:66" ht="12"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15" customHeight="1">
      <c r="A7" s="17"/>
      <c r="B7" s="17"/>
      <c r="C7" s="17"/>
      <c r="D7" s="17"/>
      <c r="E7" s="17"/>
      <c r="F7" s="17"/>
      <c r="G7" s="17"/>
      <c r="H7" s="17"/>
      <c r="I7" s="17"/>
      <c r="J7" s="17"/>
      <c r="K7" s="17"/>
      <c r="L7" s="100" t="s">
        <v>31</v>
      </c>
      <c r="M7" s="100"/>
      <c r="N7" s="100"/>
      <c r="O7" s="100"/>
      <c r="P7" s="100"/>
      <c r="Q7" s="17"/>
      <c r="R7" s="101"/>
      <c r="S7" s="101"/>
      <c r="T7" s="101"/>
      <c r="U7" s="101"/>
      <c r="V7" s="101"/>
      <c r="W7" s="101"/>
      <c r="X7" s="101"/>
      <c r="Y7" s="101"/>
      <c r="Z7" s="101"/>
      <c r="AA7" s="101"/>
      <c r="AB7" s="101"/>
      <c r="AC7" s="101"/>
      <c r="AD7" s="101"/>
      <c r="AE7" s="101"/>
      <c r="AF7" s="101"/>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row>
    <row r="8" spans="1:66" ht="15" customHeight="1">
      <c r="A8" s="17"/>
      <c r="B8" s="17"/>
      <c r="C8" s="17"/>
      <c r="D8" s="17"/>
      <c r="E8" s="17"/>
      <c r="F8" s="17"/>
      <c r="G8" s="17"/>
      <c r="H8" s="17"/>
      <c r="I8" s="17"/>
      <c r="J8" s="17"/>
      <c r="K8" s="17"/>
      <c r="L8" s="100" t="s">
        <v>30</v>
      </c>
      <c r="M8" s="100"/>
      <c r="N8" s="100"/>
      <c r="O8" s="100"/>
      <c r="P8" s="100"/>
      <c r="Q8" s="17"/>
      <c r="R8" s="101"/>
      <c r="S8" s="101"/>
      <c r="T8" s="101"/>
      <c r="U8" s="101"/>
      <c r="V8" s="101"/>
      <c r="W8" s="101"/>
      <c r="X8" s="101"/>
      <c r="Y8" s="101"/>
      <c r="Z8" s="101"/>
      <c r="AA8" s="101"/>
      <c r="AB8" s="101"/>
      <c r="AC8" s="101"/>
      <c r="AD8" s="101"/>
      <c r="AE8" s="101"/>
      <c r="AF8" s="101"/>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row>
    <row r="9" spans="1:66" ht="15" customHeight="1">
      <c r="A9" s="17"/>
      <c r="B9" s="17"/>
      <c r="C9" s="17"/>
      <c r="D9" s="17"/>
      <c r="E9" s="17"/>
      <c r="F9" s="17"/>
      <c r="G9" s="17"/>
      <c r="H9" s="17"/>
      <c r="I9" s="17"/>
      <c r="J9" s="17"/>
      <c r="K9" s="17"/>
      <c r="L9" s="100" t="s">
        <v>29</v>
      </c>
      <c r="M9" s="100"/>
      <c r="N9" s="100"/>
      <c r="O9" s="100"/>
      <c r="P9" s="100"/>
      <c r="Q9" s="17"/>
      <c r="R9" s="101"/>
      <c r="S9" s="101"/>
      <c r="T9" s="101"/>
      <c r="U9" s="101"/>
      <c r="V9" s="101"/>
      <c r="W9" s="101"/>
      <c r="X9" s="101"/>
      <c r="Y9" s="101"/>
      <c r="Z9" s="101"/>
      <c r="AA9" s="101"/>
      <c r="AB9" s="101"/>
      <c r="AC9" s="101"/>
      <c r="AD9" s="101"/>
      <c r="AE9" s="101"/>
      <c r="AF9" s="101"/>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row>
    <row r="10" spans="1:66" ht="15" customHeight="1">
      <c r="A10" s="17"/>
      <c r="B10" s="17"/>
      <c r="C10" s="17"/>
      <c r="D10" s="17"/>
      <c r="E10" s="17"/>
      <c r="F10" s="17"/>
      <c r="G10" s="17"/>
      <c r="H10" s="17"/>
      <c r="I10" s="17"/>
      <c r="J10" s="17"/>
      <c r="K10" s="17"/>
      <c r="L10" s="100" t="s">
        <v>28</v>
      </c>
      <c r="M10" s="100"/>
      <c r="N10" s="100"/>
      <c r="O10" s="100"/>
      <c r="P10" s="100"/>
      <c r="Q10" s="17"/>
      <c r="R10" s="101"/>
      <c r="S10" s="101"/>
      <c r="T10" s="101"/>
      <c r="U10" s="101"/>
      <c r="V10" s="101"/>
      <c r="W10" s="101"/>
      <c r="X10" s="101"/>
      <c r="Y10" s="101"/>
      <c r="Z10" s="101"/>
      <c r="AA10" s="101"/>
      <c r="AB10" s="101"/>
      <c r="AC10" s="101"/>
      <c r="AD10" s="101"/>
      <c r="AE10" s="101"/>
      <c r="AF10" s="101"/>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row>
    <row r="11" spans="1:66" ht="15" customHeight="1">
      <c r="A11" s="17"/>
      <c r="B11" s="17"/>
      <c r="C11" s="17"/>
      <c r="D11" s="17"/>
      <c r="E11" s="17"/>
      <c r="F11" s="17"/>
      <c r="G11" s="17"/>
      <c r="H11" s="17"/>
      <c r="I11" s="17"/>
      <c r="J11" s="17"/>
      <c r="K11" s="17"/>
      <c r="L11" s="100" t="s">
        <v>27</v>
      </c>
      <c r="M11" s="100"/>
      <c r="N11" s="100"/>
      <c r="O11" s="100"/>
      <c r="P11" s="100"/>
      <c r="Q11" s="17"/>
      <c r="R11" s="101"/>
      <c r="S11" s="101"/>
      <c r="T11" s="101"/>
      <c r="U11" s="101"/>
      <c r="V11" s="101"/>
      <c r="W11" s="101"/>
      <c r="X11" s="101"/>
      <c r="Y11" s="101"/>
      <c r="Z11" s="101"/>
      <c r="AA11" s="101"/>
      <c r="AB11" s="101"/>
      <c r="AC11" s="101"/>
      <c r="AD11" s="19"/>
      <c r="AE11" s="19" t="s">
        <v>26</v>
      </c>
      <c r="AF11" s="19"/>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row>
    <row r="12" spans="1:66" ht="9.9499999999999993" customHeight="1">
      <c r="A12" s="17"/>
      <c r="B12" s="17"/>
      <c r="C12" s="17"/>
      <c r="D12" s="17"/>
      <c r="E12" s="17"/>
      <c r="F12" s="17"/>
      <c r="G12" s="17"/>
      <c r="H12" s="17"/>
      <c r="I12" s="17"/>
      <c r="J12" s="17"/>
      <c r="K12" s="17"/>
      <c r="L12" s="18"/>
      <c r="M12" s="18"/>
      <c r="N12" s="18"/>
      <c r="O12" s="18"/>
      <c r="P12" s="18"/>
      <c r="Q12" s="17"/>
      <c r="R12" s="17"/>
      <c r="S12" s="17"/>
      <c r="T12" s="17"/>
      <c r="U12" s="17"/>
      <c r="V12" s="17"/>
      <c r="W12" s="17"/>
      <c r="X12" s="17"/>
      <c r="Y12" s="17"/>
      <c r="Z12" s="17"/>
      <c r="AA12" s="17"/>
      <c r="AB12" s="17"/>
      <c r="AC12" s="17"/>
      <c r="AD12" s="17"/>
      <c r="AE12" s="17"/>
      <c r="AF12" s="17"/>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row>
    <row r="13" spans="1:66" ht="14.1" customHeight="1">
      <c r="A13" s="17"/>
      <c r="B13" s="17"/>
      <c r="C13" s="17"/>
      <c r="D13" s="17"/>
      <c r="E13" s="17"/>
      <c r="F13" s="17"/>
      <c r="G13" s="17"/>
      <c r="H13" s="17"/>
      <c r="I13" s="17"/>
      <c r="J13" s="17"/>
      <c r="K13" s="17"/>
      <c r="L13" s="15" t="s">
        <v>25</v>
      </c>
      <c r="M13" s="18"/>
      <c r="N13" s="18"/>
      <c r="O13" s="18"/>
      <c r="P13" s="18"/>
      <c r="Q13" s="17"/>
      <c r="R13" s="17"/>
      <c r="S13" s="17"/>
      <c r="T13" s="17"/>
      <c r="U13" s="17"/>
      <c r="V13" s="17"/>
      <c r="W13" s="17"/>
      <c r="X13" s="17"/>
      <c r="Y13" s="17"/>
      <c r="Z13" s="17"/>
      <c r="AA13" s="17"/>
      <c r="AB13" s="17"/>
      <c r="AC13" s="17"/>
      <c r="AD13" s="17"/>
      <c r="AE13" s="17"/>
      <c r="AF13" s="17"/>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row>
    <row r="14" spans="1:66" ht="6.75" customHeight="1">
      <c r="A14" s="17"/>
      <c r="B14" s="17"/>
      <c r="C14" s="17"/>
      <c r="D14" s="17"/>
      <c r="E14" s="17"/>
      <c r="F14" s="17"/>
      <c r="G14" s="17"/>
      <c r="H14" s="17"/>
      <c r="I14" s="17"/>
      <c r="J14" s="17"/>
      <c r="K14" s="17"/>
      <c r="L14" s="15"/>
      <c r="M14" s="18"/>
      <c r="N14" s="18"/>
      <c r="O14" s="18"/>
      <c r="P14" s="18"/>
      <c r="Q14" s="17"/>
      <c r="R14" s="17"/>
      <c r="S14" s="17"/>
      <c r="T14" s="17"/>
      <c r="U14" s="17"/>
      <c r="V14" s="17"/>
      <c r="W14" s="17"/>
      <c r="X14" s="17"/>
      <c r="Y14" s="17"/>
      <c r="Z14" s="17"/>
      <c r="AA14" s="17"/>
      <c r="AB14" s="17"/>
      <c r="AC14" s="17"/>
      <c r="AD14" s="17"/>
      <c r="AE14" s="17"/>
      <c r="AF14" s="17"/>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row>
    <row r="15" spans="1:66" ht="15.95" customHeight="1">
      <c r="B15" s="15"/>
      <c r="C15" s="15"/>
      <c r="D15" s="15"/>
      <c r="E15" s="15"/>
      <c r="F15" s="15"/>
      <c r="G15" s="15"/>
      <c r="H15" s="15"/>
      <c r="I15" s="15"/>
      <c r="J15" s="15"/>
      <c r="K15" s="15"/>
      <c r="L15" s="15"/>
      <c r="N15" s="14" t="s">
        <v>24</v>
      </c>
      <c r="O15" s="14"/>
      <c r="P15" s="14"/>
      <c r="Q15" s="16" t="s">
        <v>23</v>
      </c>
      <c r="R15" s="16"/>
      <c r="S15" s="16"/>
      <c r="T15" s="16"/>
      <c r="U15" s="16"/>
      <c r="V15" s="16"/>
      <c r="W15" s="16"/>
      <c r="X15" s="16"/>
      <c r="Y15" s="16"/>
      <c r="Z15" s="16"/>
      <c r="AA15" s="16"/>
      <c r="AB15" s="16"/>
      <c r="AC15" s="16"/>
      <c r="AD15" s="16"/>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row>
    <row r="16" spans="1:66" ht="8.25" customHeight="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row>
    <row r="17" spans="1:66" ht="19.5" customHeight="1">
      <c r="A17" s="94" t="s">
        <v>41</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row>
    <row r="18" spans="1:66" ht="26.1" customHeight="1" thickBot="1">
      <c r="A18" s="95" t="s">
        <v>22</v>
      </c>
      <c r="B18" s="95"/>
      <c r="C18" s="95"/>
      <c r="D18" s="95"/>
      <c r="E18" s="95"/>
      <c r="F18" s="95"/>
      <c r="G18" s="95"/>
      <c r="H18" s="95"/>
      <c r="I18" s="95"/>
      <c r="J18" s="95"/>
      <c r="K18" s="95" t="s">
        <v>21</v>
      </c>
      <c r="L18" s="95"/>
      <c r="M18" s="95"/>
      <c r="N18" s="95"/>
      <c r="O18" s="95"/>
      <c r="P18" s="95"/>
      <c r="Q18" s="95"/>
      <c r="R18" s="95"/>
      <c r="S18" s="95" t="s">
        <v>20</v>
      </c>
      <c r="T18" s="95"/>
      <c r="U18" s="95"/>
      <c r="V18" s="95"/>
      <c r="W18" s="95"/>
      <c r="X18" s="95"/>
      <c r="Y18" s="95" t="s">
        <v>19</v>
      </c>
      <c r="Z18" s="95"/>
      <c r="AA18" s="95"/>
      <c r="AB18" s="95"/>
      <c r="AC18" s="95"/>
      <c r="AD18" s="95"/>
      <c r="AE18" s="95"/>
      <c r="AF18" s="95"/>
      <c r="AG18" s="95"/>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row>
    <row r="19" spans="1:66" ht="26.1" customHeight="1">
      <c r="A19" s="96" t="s">
        <v>42</v>
      </c>
      <c r="B19" s="96"/>
      <c r="C19" s="78" t="s">
        <v>43</v>
      </c>
      <c r="D19" s="78"/>
      <c r="E19" s="78"/>
      <c r="F19" s="78"/>
      <c r="G19" s="78"/>
      <c r="H19" s="78"/>
      <c r="I19" s="78"/>
      <c r="J19" s="78"/>
      <c r="K19" s="79">
        <v>1419</v>
      </c>
      <c r="L19" s="80"/>
      <c r="M19" s="80"/>
      <c r="N19" s="80"/>
      <c r="O19" s="80"/>
      <c r="P19" s="80"/>
      <c r="Q19" s="56" t="s">
        <v>13</v>
      </c>
      <c r="R19" s="57"/>
      <c r="S19" s="81"/>
      <c r="T19" s="81"/>
      <c r="U19" s="81"/>
      <c r="V19" s="82"/>
      <c r="W19" s="57" t="s">
        <v>16</v>
      </c>
      <c r="X19" s="83"/>
      <c r="Y19" s="54" t="str">
        <f>IF(SUM(K19*S19)=0,"",SUM(K19*S19))</f>
        <v/>
      </c>
      <c r="Z19" s="55"/>
      <c r="AA19" s="55"/>
      <c r="AB19" s="55"/>
      <c r="AC19" s="55"/>
      <c r="AD19" s="55"/>
      <c r="AE19" s="55"/>
      <c r="AF19" s="56" t="s">
        <v>13</v>
      </c>
      <c r="AG19" s="57"/>
      <c r="AI19" s="3">
        <v>7</v>
      </c>
      <c r="AK19" s="3">
        <v>1</v>
      </c>
      <c r="AM19" s="3">
        <v>1</v>
      </c>
      <c r="AO19" s="3"/>
      <c r="AP19" s="3"/>
      <c r="AQ19" s="4"/>
      <c r="AR19" s="4"/>
      <c r="AS19" s="4"/>
      <c r="AT19" s="4"/>
      <c r="AU19" s="4"/>
      <c r="AV19" s="4"/>
      <c r="AW19" s="4"/>
      <c r="AX19" s="4"/>
      <c r="AY19" s="4"/>
      <c r="AZ19" s="4"/>
      <c r="BA19" s="4"/>
      <c r="BB19" s="4"/>
      <c r="BC19" s="4"/>
      <c r="BD19" s="4"/>
      <c r="BE19" s="4"/>
      <c r="BF19" s="4"/>
      <c r="BG19" s="4"/>
      <c r="BH19" s="4"/>
      <c r="BI19" s="4"/>
      <c r="BJ19" s="4"/>
      <c r="BK19" s="4"/>
      <c r="BL19" s="4"/>
      <c r="BM19" s="4"/>
      <c r="BN19" s="4"/>
    </row>
    <row r="20" spans="1:66" ht="26.1" customHeight="1">
      <c r="A20" s="97"/>
      <c r="B20" s="97"/>
      <c r="C20" s="86" t="s">
        <v>51</v>
      </c>
      <c r="D20" s="86"/>
      <c r="E20" s="86"/>
      <c r="F20" s="86"/>
      <c r="G20" s="86"/>
      <c r="H20" s="86"/>
      <c r="I20" s="86"/>
      <c r="J20" s="86"/>
      <c r="K20" s="87">
        <v>2948</v>
      </c>
      <c r="L20" s="88"/>
      <c r="M20" s="88"/>
      <c r="N20" s="88"/>
      <c r="O20" s="88"/>
      <c r="P20" s="88"/>
      <c r="Q20" s="84" t="s">
        <v>13</v>
      </c>
      <c r="R20" s="85"/>
      <c r="S20" s="89"/>
      <c r="T20" s="89"/>
      <c r="U20" s="89"/>
      <c r="V20" s="90"/>
      <c r="W20" s="85" t="s">
        <v>16</v>
      </c>
      <c r="X20" s="91"/>
      <c r="Y20" s="92" t="str">
        <f>IF(SUM(K20*S20)=0,"",SUM(K20*S20))</f>
        <v/>
      </c>
      <c r="Z20" s="93"/>
      <c r="AA20" s="93"/>
      <c r="AB20" s="93"/>
      <c r="AC20" s="93"/>
      <c r="AD20" s="93"/>
      <c r="AE20" s="93"/>
      <c r="AF20" s="84" t="s">
        <v>13</v>
      </c>
      <c r="AG20" s="85"/>
      <c r="AI20" s="3">
        <v>8</v>
      </c>
      <c r="AK20" s="3">
        <v>2</v>
      </c>
      <c r="AM20" s="3">
        <v>2</v>
      </c>
      <c r="AO20" s="3"/>
      <c r="AP20" s="3"/>
      <c r="AQ20" s="4"/>
      <c r="AR20" s="4"/>
      <c r="AS20" s="4"/>
      <c r="AT20" s="4"/>
      <c r="AU20" s="4"/>
      <c r="AV20" s="4"/>
      <c r="AW20" s="4"/>
      <c r="AX20" s="4"/>
      <c r="AY20" s="4"/>
      <c r="AZ20" s="4"/>
      <c r="BA20" s="4"/>
      <c r="BB20" s="4"/>
      <c r="BC20" s="4"/>
      <c r="BD20" s="4"/>
      <c r="BE20" s="4"/>
      <c r="BF20" s="4"/>
      <c r="BG20" s="4"/>
      <c r="BH20" s="4"/>
      <c r="BI20" s="4"/>
      <c r="BJ20" s="4"/>
      <c r="BK20" s="4"/>
      <c r="BL20" s="4"/>
      <c r="BM20" s="4"/>
      <c r="BN20" s="4"/>
    </row>
    <row r="21" spans="1:66" ht="26.1" customHeight="1">
      <c r="A21" s="97"/>
      <c r="B21" s="97"/>
      <c r="C21" s="86" t="s">
        <v>44</v>
      </c>
      <c r="D21" s="86"/>
      <c r="E21" s="86"/>
      <c r="F21" s="86"/>
      <c r="G21" s="86"/>
      <c r="H21" s="86"/>
      <c r="I21" s="86"/>
      <c r="J21" s="86"/>
      <c r="K21" s="87">
        <v>5423</v>
      </c>
      <c r="L21" s="88"/>
      <c r="M21" s="88"/>
      <c r="N21" s="88"/>
      <c r="O21" s="88"/>
      <c r="P21" s="88"/>
      <c r="Q21" s="84" t="s">
        <v>13</v>
      </c>
      <c r="R21" s="85"/>
      <c r="S21" s="89"/>
      <c r="T21" s="89"/>
      <c r="U21" s="89"/>
      <c r="V21" s="90"/>
      <c r="W21" s="85" t="s">
        <v>16</v>
      </c>
      <c r="X21" s="91"/>
      <c r="Y21" s="92" t="str">
        <f>IF(SUM(K21*S21)=0,"",SUM(K21*S21))</f>
        <v/>
      </c>
      <c r="Z21" s="93"/>
      <c r="AA21" s="93"/>
      <c r="AB21" s="93"/>
      <c r="AC21" s="93"/>
      <c r="AD21" s="93"/>
      <c r="AE21" s="93"/>
      <c r="AF21" s="84" t="s">
        <v>13</v>
      </c>
      <c r="AG21" s="85"/>
      <c r="AK21" s="3">
        <v>3</v>
      </c>
      <c r="AM21" s="3">
        <v>3</v>
      </c>
      <c r="AO21" s="3"/>
      <c r="AP21" s="3"/>
      <c r="AQ21" s="4"/>
      <c r="AR21" s="4"/>
      <c r="AS21" s="4"/>
      <c r="AT21" s="4"/>
      <c r="AU21" s="4"/>
      <c r="AV21" s="4"/>
      <c r="AW21" s="4"/>
      <c r="AX21" s="4"/>
      <c r="AY21" s="4"/>
      <c r="AZ21" s="4"/>
      <c r="BA21" s="4"/>
      <c r="BB21" s="4"/>
      <c r="BC21" s="4"/>
      <c r="BD21" s="4"/>
      <c r="BE21" s="4"/>
      <c r="BF21" s="4"/>
      <c r="BG21" s="4"/>
      <c r="BH21" s="4"/>
      <c r="BI21" s="4"/>
      <c r="BJ21" s="4"/>
      <c r="BK21" s="4"/>
      <c r="BL21" s="4"/>
      <c r="BM21" s="4"/>
      <c r="BN21" s="4"/>
    </row>
    <row r="22" spans="1:66" s="3" customFormat="1" ht="26.1" customHeight="1">
      <c r="A22" s="97"/>
      <c r="B22" s="97"/>
      <c r="C22" s="86" t="s">
        <v>45</v>
      </c>
      <c r="D22" s="86"/>
      <c r="E22" s="86"/>
      <c r="F22" s="86"/>
      <c r="G22" s="86"/>
      <c r="H22" s="86"/>
      <c r="I22" s="86"/>
      <c r="J22" s="86"/>
      <c r="K22" s="87">
        <v>6952</v>
      </c>
      <c r="L22" s="88"/>
      <c r="M22" s="88"/>
      <c r="N22" s="88"/>
      <c r="O22" s="88"/>
      <c r="P22" s="88"/>
      <c r="Q22" s="84" t="s">
        <v>13</v>
      </c>
      <c r="R22" s="85"/>
      <c r="S22" s="89"/>
      <c r="T22" s="89"/>
      <c r="U22" s="89"/>
      <c r="V22" s="90"/>
      <c r="W22" s="85" t="s">
        <v>16</v>
      </c>
      <c r="X22" s="91"/>
      <c r="Y22" s="92" t="str">
        <f>IF(SUM(K22*S22)=0,"",SUM(K22*S22))</f>
        <v/>
      </c>
      <c r="Z22" s="93"/>
      <c r="AA22" s="93"/>
      <c r="AB22" s="93"/>
      <c r="AC22" s="93"/>
      <c r="AD22" s="93"/>
      <c r="AE22" s="93"/>
      <c r="AF22" s="84" t="s">
        <v>13</v>
      </c>
      <c r="AG22" s="85"/>
      <c r="AH22" s="12" t="s">
        <v>17</v>
      </c>
      <c r="AI22" s="13">
        <f>INT(Y30-AI23)</f>
        <v>0</v>
      </c>
      <c r="AK22" s="3">
        <v>4</v>
      </c>
      <c r="AM22" s="3">
        <v>4</v>
      </c>
      <c r="AQ22" s="4"/>
      <c r="AR22" s="4"/>
      <c r="AS22" s="4"/>
      <c r="AT22" s="4"/>
      <c r="AU22" s="4"/>
      <c r="AV22" s="4"/>
      <c r="AW22" s="4"/>
      <c r="AX22" s="4"/>
      <c r="AY22" s="4"/>
      <c r="AZ22" s="4"/>
      <c r="BA22" s="4"/>
      <c r="BB22" s="4"/>
      <c r="BC22" s="4"/>
      <c r="BD22" s="4"/>
      <c r="BE22" s="4"/>
      <c r="BF22" s="4"/>
      <c r="BG22" s="4"/>
      <c r="BH22" s="4"/>
      <c r="BI22" s="4"/>
      <c r="BJ22" s="4"/>
      <c r="BK22" s="4"/>
      <c r="BL22" s="4"/>
      <c r="BM22" s="4"/>
      <c r="BN22" s="4"/>
    </row>
    <row r="23" spans="1:66" s="3" customFormat="1" ht="26.1" customHeight="1">
      <c r="A23" s="97"/>
      <c r="B23" s="97"/>
      <c r="C23" s="86" t="s">
        <v>46</v>
      </c>
      <c r="D23" s="86"/>
      <c r="E23" s="86"/>
      <c r="F23" s="86"/>
      <c r="G23" s="86"/>
      <c r="H23" s="86"/>
      <c r="I23" s="86"/>
      <c r="J23" s="86"/>
      <c r="K23" s="87">
        <v>5973</v>
      </c>
      <c r="L23" s="88"/>
      <c r="M23" s="88"/>
      <c r="N23" s="88"/>
      <c r="O23" s="88"/>
      <c r="P23" s="88"/>
      <c r="Q23" s="84" t="s">
        <v>13</v>
      </c>
      <c r="R23" s="85"/>
      <c r="S23" s="89"/>
      <c r="T23" s="89"/>
      <c r="U23" s="89"/>
      <c r="V23" s="90"/>
      <c r="W23" s="85" t="s">
        <v>16</v>
      </c>
      <c r="X23" s="91"/>
      <c r="Y23" s="92" t="str">
        <f t="shared" ref="Y23:Y27" si="0">IF(SUM(K23*S23)=0,"",SUM(K23*S23))</f>
        <v/>
      </c>
      <c r="Z23" s="93"/>
      <c r="AA23" s="93"/>
      <c r="AB23" s="93"/>
      <c r="AC23" s="93"/>
      <c r="AD23" s="93"/>
      <c r="AE23" s="93"/>
      <c r="AF23" s="84" t="s">
        <v>13</v>
      </c>
      <c r="AG23" s="85"/>
      <c r="AH23" s="12" t="s">
        <v>15</v>
      </c>
      <c r="AI23" s="3">
        <f>Y30/1.1</f>
        <v>0</v>
      </c>
      <c r="AK23" s="3">
        <v>5</v>
      </c>
      <c r="AM23" s="3">
        <v>5</v>
      </c>
      <c r="AQ23" s="4"/>
      <c r="AR23" s="4"/>
      <c r="AS23" s="4"/>
      <c r="AT23" s="4"/>
      <c r="AU23" s="4"/>
      <c r="AV23" s="4"/>
      <c r="AW23" s="4"/>
      <c r="AX23" s="4"/>
      <c r="AY23" s="4"/>
      <c r="AZ23" s="4"/>
      <c r="BA23" s="4"/>
      <c r="BB23" s="4"/>
      <c r="BC23" s="4"/>
      <c r="BD23" s="4"/>
      <c r="BE23" s="4"/>
      <c r="BF23" s="4"/>
      <c r="BG23" s="4"/>
      <c r="BH23" s="4"/>
      <c r="BI23" s="4"/>
      <c r="BJ23" s="4"/>
      <c r="BK23" s="4"/>
      <c r="BL23" s="4"/>
      <c r="BM23" s="4"/>
      <c r="BN23" s="4"/>
    </row>
    <row r="24" spans="1:66" s="3" customFormat="1" ht="26.1" customHeight="1" thickBot="1">
      <c r="A24" s="98"/>
      <c r="B24" s="98"/>
      <c r="C24" s="33" t="s">
        <v>50</v>
      </c>
      <c r="D24" s="33"/>
      <c r="E24" s="33"/>
      <c r="F24" s="33"/>
      <c r="G24" s="33"/>
      <c r="H24" s="33"/>
      <c r="I24" s="33"/>
      <c r="J24" s="33"/>
      <c r="K24" s="34">
        <v>7502</v>
      </c>
      <c r="L24" s="35"/>
      <c r="M24" s="35"/>
      <c r="N24" s="35"/>
      <c r="O24" s="35"/>
      <c r="P24" s="35"/>
      <c r="Q24" s="36" t="s">
        <v>13</v>
      </c>
      <c r="R24" s="37"/>
      <c r="S24" s="38"/>
      <c r="T24" s="38"/>
      <c r="U24" s="38"/>
      <c r="V24" s="39"/>
      <c r="W24" s="37" t="s">
        <v>16</v>
      </c>
      <c r="X24" s="40"/>
      <c r="Y24" s="41" t="str">
        <f t="shared" ref="Y24" si="1">IF(SUM(K24*S24)=0,"",SUM(K24*S24))</f>
        <v/>
      </c>
      <c r="Z24" s="42"/>
      <c r="AA24" s="42"/>
      <c r="AB24" s="42"/>
      <c r="AC24" s="42"/>
      <c r="AD24" s="42"/>
      <c r="AE24" s="42"/>
      <c r="AF24" s="36" t="s">
        <v>13</v>
      </c>
      <c r="AG24" s="37"/>
      <c r="AH24" s="12"/>
      <c r="AK24" s="3">
        <v>6</v>
      </c>
      <c r="AM24" s="3">
        <v>6</v>
      </c>
      <c r="AQ24" s="4"/>
      <c r="AR24" s="4"/>
      <c r="AS24" s="4"/>
      <c r="AT24" s="4"/>
      <c r="AU24" s="4"/>
      <c r="AV24" s="4"/>
      <c r="AW24" s="4"/>
      <c r="AX24" s="4"/>
      <c r="AY24" s="4"/>
      <c r="AZ24" s="4"/>
      <c r="BA24" s="4"/>
      <c r="BB24" s="4"/>
      <c r="BC24" s="4"/>
      <c r="BD24" s="4"/>
      <c r="BE24" s="4"/>
      <c r="BF24" s="4"/>
      <c r="BG24" s="4"/>
      <c r="BH24" s="4"/>
      <c r="BI24" s="4"/>
      <c r="BJ24" s="4"/>
      <c r="BK24" s="4"/>
      <c r="BL24" s="4"/>
      <c r="BM24" s="4"/>
      <c r="BN24" s="4"/>
    </row>
    <row r="25" spans="1:66" s="3" customFormat="1" ht="26.1" customHeight="1" thickTop="1" thickBot="1">
      <c r="A25" s="99"/>
      <c r="B25" s="99"/>
      <c r="C25" s="43" t="s">
        <v>53</v>
      </c>
      <c r="D25" s="44"/>
      <c r="E25" s="44"/>
      <c r="F25" s="44"/>
      <c r="G25" s="44"/>
      <c r="H25" s="44"/>
      <c r="I25" s="44"/>
      <c r="J25" s="44"/>
      <c r="K25" s="44"/>
      <c r="L25" s="44"/>
      <c r="M25" s="44"/>
      <c r="N25" s="44"/>
      <c r="O25" s="44"/>
      <c r="P25" s="44"/>
      <c r="Q25" s="44"/>
      <c r="R25" s="45"/>
      <c r="S25" s="61" t="str">
        <f>IF(SUM(S19:V24)=0,"",SUM(S19:V24))</f>
        <v/>
      </c>
      <c r="T25" s="61"/>
      <c r="U25" s="61"/>
      <c r="V25" s="77"/>
      <c r="W25" s="60" t="s">
        <v>16</v>
      </c>
      <c r="X25" s="61"/>
      <c r="Y25" s="62" t="str">
        <f>IF(SUM(Y19:AE24)=0,"",SUM(Y19:AE24))</f>
        <v/>
      </c>
      <c r="Z25" s="63"/>
      <c r="AA25" s="63"/>
      <c r="AB25" s="63"/>
      <c r="AC25" s="63"/>
      <c r="AD25" s="63"/>
      <c r="AE25" s="63"/>
      <c r="AF25" s="64" t="s">
        <v>13</v>
      </c>
      <c r="AG25" s="60"/>
      <c r="AK25" s="3">
        <v>7</v>
      </c>
      <c r="AM25" s="3">
        <v>7</v>
      </c>
      <c r="AQ25" s="4"/>
      <c r="AR25" s="4"/>
      <c r="AS25" s="4"/>
      <c r="AT25" s="4"/>
      <c r="AU25" s="4"/>
      <c r="AV25" s="4"/>
      <c r="AW25" s="4"/>
      <c r="AX25" s="4"/>
      <c r="AY25" s="4"/>
      <c r="AZ25" s="4"/>
      <c r="BA25" s="4"/>
      <c r="BB25" s="4"/>
      <c r="BC25" s="4"/>
      <c r="BD25" s="4"/>
      <c r="BE25" s="4"/>
      <c r="BF25" s="4"/>
      <c r="BG25" s="4"/>
      <c r="BH25" s="4"/>
      <c r="BI25" s="4"/>
      <c r="BJ25" s="4"/>
      <c r="BK25" s="4"/>
      <c r="BL25" s="4"/>
      <c r="BM25" s="4"/>
      <c r="BN25" s="4"/>
    </row>
    <row r="26" spans="1:66" s="3" customFormat="1" ht="26.1" customHeight="1">
      <c r="A26" s="74" t="s">
        <v>47</v>
      </c>
      <c r="B26" s="74"/>
      <c r="C26" s="78" t="s">
        <v>48</v>
      </c>
      <c r="D26" s="78"/>
      <c r="E26" s="78"/>
      <c r="F26" s="78"/>
      <c r="G26" s="78"/>
      <c r="H26" s="78"/>
      <c r="I26" s="78"/>
      <c r="J26" s="78"/>
      <c r="K26" s="79">
        <v>10351</v>
      </c>
      <c r="L26" s="80"/>
      <c r="M26" s="80"/>
      <c r="N26" s="80"/>
      <c r="O26" s="80"/>
      <c r="P26" s="80"/>
      <c r="Q26" s="56" t="s">
        <v>13</v>
      </c>
      <c r="R26" s="57"/>
      <c r="S26" s="81"/>
      <c r="T26" s="81"/>
      <c r="U26" s="81"/>
      <c r="V26" s="82"/>
      <c r="W26" s="57" t="s">
        <v>16</v>
      </c>
      <c r="X26" s="83"/>
      <c r="Y26" s="54" t="str">
        <f t="shared" si="0"/>
        <v/>
      </c>
      <c r="Z26" s="55"/>
      <c r="AA26" s="55"/>
      <c r="AB26" s="55"/>
      <c r="AC26" s="55"/>
      <c r="AD26" s="55"/>
      <c r="AE26" s="55"/>
      <c r="AF26" s="56" t="s">
        <v>13</v>
      </c>
      <c r="AG26" s="57"/>
      <c r="AK26" s="3">
        <v>8</v>
      </c>
      <c r="AM26" s="3">
        <v>8</v>
      </c>
      <c r="AQ26" s="4"/>
      <c r="AR26" s="4"/>
      <c r="AS26" s="4"/>
      <c r="AT26" s="4"/>
      <c r="AU26" s="4"/>
      <c r="AV26" s="4"/>
      <c r="AW26" s="4"/>
      <c r="AX26" s="4"/>
      <c r="AY26" s="4"/>
      <c r="AZ26" s="4"/>
      <c r="BA26" s="4"/>
      <c r="BB26" s="4"/>
      <c r="BC26" s="4"/>
      <c r="BD26" s="4"/>
      <c r="BE26" s="4"/>
      <c r="BF26" s="4"/>
      <c r="BG26" s="4"/>
      <c r="BH26" s="4"/>
      <c r="BI26" s="4"/>
      <c r="BJ26" s="4"/>
      <c r="BK26" s="4"/>
      <c r="BL26" s="4"/>
      <c r="BM26" s="4"/>
      <c r="BN26" s="4"/>
    </row>
    <row r="27" spans="1:66" s="3" customFormat="1" ht="26.1" customHeight="1">
      <c r="A27" s="75"/>
      <c r="B27" s="75"/>
      <c r="C27" s="78" t="s">
        <v>49</v>
      </c>
      <c r="D27" s="78"/>
      <c r="E27" s="78"/>
      <c r="F27" s="78"/>
      <c r="G27" s="78"/>
      <c r="H27" s="78"/>
      <c r="I27" s="78"/>
      <c r="J27" s="78"/>
      <c r="K27" s="79">
        <v>6754</v>
      </c>
      <c r="L27" s="80"/>
      <c r="M27" s="80"/>
      <c r="N27" s="80"/>
      <c r="O27" s="80"/>
      <c r="P27" s="80"/>
      <c r="Q27" s="56" t="s">
        <v>13</v>
      </c>
      <c r="R27" s="57"/>
      <c r="S27" s="81"/>
      <c r="T27" s="81"/>
      <c r="U27" s="81"/>
      <c r="V27" s="82"/>
      <c r="W27" s="57" t="s">
        <v>16</v>
      </c>
      <c r="X27" s="83"/>
      <c r="Y27" s="54" t="str">
        <f t="shared" si="0"/>
        <v/>
      </c>
      <c r="Z27" s="55"/>
      <c r="AA27" s="55"/>
      <c r="AB27" s="55"/>
      <c r="AC27" s="55"/>
      <c r="AD27" s="55"/>
      <c r="AE27" s="55"/>
      <c r="AF27" s="56" t="s">
        <v>13</v>
      </c>
      <c r="AG27" s="57"/>
      <c r="AK27" s="3">
        <v>9</v>
      </c>
      <c r="AM27" s="3">
        <v>9</v>
      </c>
      <c r="AQ27" s="4"/>
      <c r="AR27" s="4"/>
      <c r="AS27" s="4"/>
      <c r="AT27" s="4"/>
      <c r="AU27" s="4"/>
      <c r="AV27" s="4"/>
      <c r="AW27" s="4"/>
      <c r="AX27" s="4"/>
      <c r="AY27" s="4"/>
      <c r="AZ27" s="4"/>
      <c r="BA27" s="4"/>
      <c r="BB27" s="4"/>
      <c r="BC27" s="4"/>
      <c r="BD27" s="4"/>
      <c r="BE27" s="4"/>
      <c r="BF27" s="4"/>
      <c r="BG27" s="4"/>
      <c r="BH27" s="4"/>
      <c r="BI27" s="4"/>
      <c r="BJ27" s="4"/>
      <c r="BK27" s="4"/>
      <c r="BL27" s="4"/>
      <c r="BM27" s="4"/>
      <c r="BN27" s="4"/>
    </row>
    <row r="28" spans="1:66" s="3" customFormat="1" ht="26.1" customHeight="1" thickBot="1">
      <c r="A28" s="75"/>
      <c r="B28" s="75"/>
      <c r="C28" s="33" t="s">
        <v>18</v>
      </c>
      <c r="D28" s="33"/>
      <c r="E28" s="33"/>
      <c r="F28" s="33"/>
      <c r="G28" s="33"/>
      <c r="H28" s="33"/>
      <c r="I28" s="33"/>
      <c r="J28" s="33"/>
      <c r="K28" s="34">
        <v>1100</v>
      </c>
      <c r="L28" s="35"/>
      <c r="M28" s="35"/>
      <c r="N28" s="35"/>
      <c r="O28" s="35"/>
      <c r="P28" s="35"/>
      <c r="Q28" s="36" t="s">
        <v>13</v>
      </c>
      <c r="R28" s="37"/>
      <c r="S28" s="38"/>
      <c r="T28" s="38"/>
      <c r="U28" s="38"/>
      <c r="V28" s="39"/>
      <c r="W28" s="37" t="s">
        <v>16</v>
      </c>
      <c r="X28" s="40"/>
      <c r="Y28" s="41" t="str">
        <f t="shared" ref="Y28" si="2">IF(SUM(K28*S28)=0,"",SUM(K28*S28))</f>
        <v/>
      </c>
      <c r="Z28" s="42"/>
      <c r="AA28" s="42"/>
      <c r="AB28" s="42"/>
      <c r="AC28" s="42"/>
      <c r="AD28" s="42"/>
      <c r="AE28" s="42"/>
      <c r="AF28" s="36" t="s">
        <v>13</v>
      </c>
      <c r="AG28" s="37"/>
      <c r="AK28" s="3">
        <v>10</v>
      </c>
      <c r="AM28" s="3">
        <v>10</v>
      </c>
      <c r="AQ28" s="4"/>
      <c r="AR28" s="4"/>
      <c r="AS28" s="4"/>
      <c r="AT28" s="4"/>
      <c r="AU28" s="4"/>
      <c r="AV28" s="4"/>
      <c r="AW28" s="4"/>
      <c r="AX28" s="4"/>
      <c r="AY28" s="4"/>
      <c r="AZ28" s="4"/>
      <c r="BA28" s="4"/>
      <c r="BB28" s="4"/>
      <c r="BC28" s="4"/>
      <c r="BD28" s="4"/>
      <c r="BE28" s="4"/>
      <c r="BF28" s="4"/>
      <c r="BG28" s="4"/>
      <c r="BH28" s="4"/>
      <c r="BI28" s="4"/>
      <c r="BJ28" s="4"/>
      <c r="BK28" s="4"/>
      <c r="BL28" s="4"/>
      <c r="BM28" s="4"/>
      <c r="BN28" s="4"/>
    </row>
    <row r="29" spans="1:66" s="3" customFormat="1" ht="26.1" customHeight="1" thickTop="1" thickBot="1">
      <c r="A29" s="76"/>
      <c r="B29" s="76"/>
      <c r="C29" s="43" t="s">
        <v>53</v>
      </c>
      <c r="D29" s="44"/>
      <c r="E29" s="44"/>
      <c r="F29" s="44"/>
      <c r="G29" s="44"/>
      <c r="H29" s="44"/>
      <c r="I29" s="44"/>
      <c r="J29" s="44"/>
      <c r="K29" s="44"/>
      <c r="L29" s="44"/>
      <c r="M29" s="44"/>
      <c r="N29" s="44"/>
      <c r="O29" s="44"/>
      <c r="P29" s="44"/>
      <c r="Q29" s="44"/>
      <c r="R29" s="45"/>
      <c r="S29" s="61" t="str">
        <f>IF(SUM(S26:V28)=0,"",SUM(S26:V28))</f>
        <v/>
      </c>
      <c r="T29" s="61"/>
      <c r="U29" s="61"/>
      <c r="V29" s="77"/>
      <c r="W29" s="60" t="s">
        <v>16</v>
      </c>
      <c r="X29" s="61"/>
      <c r="Y29" s="62" t="str">
        <f>IF(SUM(Y26:AE28)=0,"",SUM(Y26:AE28))</f>
        <v/>
      </c>
      <c r="Z29" s="63"/>
      <c r="AA29" s="63"/>
      <c r="AB29" s="63"/>
      <c r="AC29" s="63"/>
      <c r="AD29" s="63"/>
      <c r="AE29" s="63"/>
      <c r="AF29" s="64" t="s">
        <v>13</v>
      </c>
      <c r="AG29" s="60"/>
      <c r="AK29" s="3">
        <v>11</v>
      </c>
      <c r="AM29" s="3">
        <v>11</v>
      </c>
      <c r="AQ29" s="4"/>
      <c r="AR29" s="4"/>
      <c r="AS29" s="4"/>
      <c r="AT29" s="4"/>
      <c r="AU29" s="4"/>
      <c r="AV29" s="4"/>
      <c r="AW29" s="4"/>
      <c r="AX29" s="4"/>
      <c r="AY29" s="4"/>
      <c r="AZ29" s="4"/>
      <c r="BA29" s="4"/>
      <c r="BB29" s="4"/>
      <c r="BC29" s="4"/>
      <c r="BD29" s="4"/>
      <c r="BE29" s="4"/>
      <c r="BF29" s="4"/>
      <c r="BG29" s="4"/>
      <c r="BH29" s="4"/>
      <c r="BI29" s="4"/>
      <c r="BJ29" s="4"/>
      <c r="BK29" s="4"/>
      <c r="BL29" s="4"/>
      <c r="BM29" s="4"/>
      <c r="BN29" s="4"/>
    </row>
    <row r="30" spans="1:66" s="3" customFormat="1" ht="26.1" customHeight="1" thickBot="1">
      <c r="A30" s="65" t="s">
        <v>54</v>
      </c>
      <c r="B30" s="66"/>
      <c r="C30" s="66"/>
      <c r="D30" s="66"/>
      <c r="E30" s="66"/>
      <c r="F30" s="66"/>
      <c r="G30" s="66"/>
      <c r="H30" s="66"/>
      <c r="I30" s="66"/>
      <c r="J30" s="66"/>
      <c r="K30" s="66"/>
      <c r="L30" s="66"/>
      <c r="M30" s="66"/>
      <c r="N30" s="66"/>
      <c r="O30" s="66"/>
      <c r="P30" s="66"/>
      <c r="Q30" s="66"/>
      <c r="R30" s="67"/>
      <c r="S30" s="68" t="str">
        <f>IF(SUM(S25+S29)=0,"",SUM(S25+S29))</f>
        <v/>
      </c>
      <c r="T30" s="68"/>
      <c r="U30" s="68"/>
      <c r="V30" s="69"/>
      <c r="W30" s="70" t="s">
        <v>16</v>
      </c>
      <c r="X30" s="68"/>
      <c r="Y30" s="71" t="str">
        <f>IF(SUM(Y25+Y29)=0,"",SUM(Y25+Y29))</f>
        <v/>
      </c>
      <c r="Z30" s="72"/>
      <c r="AA30" s="72"/>
      <c r="AB30" s="72"/>
      <c r="AC30" s="72"/>
      <c r="AD30" s="72"/>
      <c r="AE30" s="72"/>
      <c r="AF30" s="73" t="s">
        <v>13</v>
      </c>
      <c r="AG30" s="70"/>
      <c r="AK30" s="3">
        <v>12</v>
      </c>
      <c r="AM30" s="3">
        <v>12</v>
      </c>
      <c r="AQ30" s="4"/>
      <c r="AR30" s="4"/>
      <c r="AS30" s="4"/>
      <c r="AT30" s="4"/>
      <c r="AU30" s="4"/>
      <c r="AV30" s="4"/>
      <c r="AW30" s="4"/>
      <c r="AX30" s="4"/>
      <c r="AY30" s="4"/>
      <c r="AZ30" s="4"/>
      <c r="BA30" s="4"/>
      <c r="BB30" s="4"/>
      <c r="BC30" s="4"/>
      <c r="BD30" s="4"/>
      <c r="BE30" s="4"/>
      <c r="BF30" s="4"/>
      <c r="BG30" s="4"/>
      <c r="BH30" s="4"/>
      <c r="BI30" s="4"/>
      <c r="BJ30" s="4"/>
      <c r="BK30" s="4"/>
      <c r="BL30" s="4"/>
      <c r="BM30" s="4"/>
      <c r="BN30" s="4"/>
    </row>
    <row r="31" spans="1:66" s="3" customFormat="1" ht="26.1" customHeight="1">
      <c r="A31" s="48" t="s">
        <v>55</v>
      </c>
      <c r="B31" s="49"/>
      <c r="C31" s="49"/>
      <c r="D31" s="49"/>
      <c r="E31" s="49"/>
      <c r="F31" s="49"/>
      <c r="G31" s="49"/>
      <c r="H31" s="49"/>
      <c r="I31" s="49"/>
      <c r="J31" s="49"/>
      <c r="K31" s="49"/>
      <c r="L31" s="49"/>
      <c r="M31" s="49"/>
      <c r="N31" s="49"/>
      <c r="O31" s="49"/>
      <c r="P31" s="49"/>
      <c r="Q31" s="49"/>
      <c r="R31" s="50"/>
      <c r="S31" s="51" t="s">
        <v>14</v>
      </c>
      <c r="T31" s="52"/>
      <c r="U31" s="52"/>
      <c r="V31" s="52"/>
      <c r="W31" s="52"/>
      <c r="X31" s="53"/>
      <c r="Y31" s="54" t="str">
        <f>IF(INT(Y30/1.1*0.1)=0,"",INT(Y30/1.1*0.1))</f>
        <v/>
      </c>
      <c r="Z31" s="55"/>
      <c r="AA31" s="55"/>
      <c r="AB31" s="55"/>
      <c r="AC31" s="55"/>
      <c r="AD31" s="55"/>
      <c r="AE31" s="55"/>
      <c r="AF31" s="56" t="s">
        <v>13</v>
      </c>
      <c r="AG31" s="57"/>
      <c r="AM31" s="3">
        <v>13</v>
      </c>
      <c r="AQ31" s="4"/>
      <c r="AR31" s="4"/>
      <c r="AS31" s="4"/>
      <c r="AT31" s="4"/>
      <c r="AU31" s="4"/>
      <c r="AV31" s="4"/>
      <c r="AW31" s="4"/>
      <c r="AX31" s="4"/>
      <c r="AY31" s="4"/>
      <c r="AZ31" s="4"/>
      <c r="BA31" s="4"/>
      <c r="BB31" s="4"/>
      <c r="BC31" s="4"/>
      <c r="BD31" s="4"/>
      <c r="BE31" s="4"/>
      <c r="BF31" s="4"/>
      <c r="BG31" s="4"/>
      <c r="BH31" s="4"/>
      <c r="BI31" s="4"/>
      <c r="BJ31" s="4"/>
      <c r="BK31" s="4"/>
      <c r="BL31" s="4"/>
      <c r="BM31" s="4"/>
      <c r="BN31" s="4"/>
    </row>
    <row r="32" spans="1:66" s="28" customFormat="1" ht="17.25" customHeight="1">
      <c r="A32" s="30" t="s">
        <v>52</v>
      </c>
      <c r="B32" s="24"/>
      <c r="C32" s="24"/>
      <c r="D32" s="24"/>
      <c r="E32" s="24"/>
      <c r="F32" s="24"/>
      <c r="G32" s="24"/>
      <c r="H32" s="24"/>
      <c r="I32" s="24"/>
      <c r="J32" s="24"/>
      <c r="K32" s="24"/>
      <c r="L32" s="24"/>
      <c r="M32" s="24"/>
      <c r="N32" s="24"/>
      <c r="O32" s="24"/>
      <c r="P32" s="24"/>
      <c r="Q32" s="24"/>
      <c r="R32" s="24"/>
      <c r="S32" s="25"/>
      <c r="T32" s="25"/>
      <c r="U32" s="25"/>
      <c r="V32" s="25"/>
      <c r="W32" s="25"/>
      <c r="X32" s="25"/>
      <c r="Y32" s="26"/>
      <c r="Z32" s="26"/>
      <c r="AA32" s="26"/>
      <c r="AB32" s="26"/>
      <c r="AC32" s="26"/>
      <c r="AD32" s="26"/>
      <c r="AE32" s="26"/>
      <c r="AF32" s="27"/>
      <c r="AG32" s="27"/>
      <c r="AM32" s="3">
        <v>14</v>
      </c>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row>
    <row r="33" spans="1:66" s="3" customFormat="1" ht="12"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M33" s="3">
        <v>15</v>
      </c>
      <c r="AQ33" s="4"/>
      <c r="AR33" s="4"/>
      <c r="AS33" s="4"/>
      <c r="AT33" s="4"/>
      <c r="AU33" s="4"/>
      <c r="AV33" s="4"/>
      <c r="AW33" s="4"/>
      <c r="AX33" s="4"/>
      <c r="AY33" s="4"/>
      <c r="AZ33" s="4"/>
      <c r="BA33" s="4"/>
      <c r="BB33" s="4"/>
      <c r="BC33" s="4"/>
      <c r="BD33" s="4"/>
      <c r="BE33" s="4"/>
      <c r="BF33" s="4"/>
      <c r="BG33" s="4"/>
      <c r="BH33" s="4"/>
      <c r="BI33" s="4"/>
      <c r="BJ33" s="4"/>
      <c r="BK33" s="4"/>
      <c r="BL33" s="4"/>
      <c r="BM33" s="4"/>
      <c r="BN33" s="4"/>
    </row>
    <row r="34" spans="1:66" s="3" customFormat="1" ht="24.95" customHeight="1">
      <c r="A34" s="31" t="s">
        <v>12</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M34" s="3">
        <v>16</v>
      </c>
      <c r="AQ34" s="4"/>
      <c r="AR34" s="4"/>
      <c r="AS34" s="4"/>
      <c r="AT34" s="4"/>
      <c r="AU34" s="4"/>
      <c r="AV34" s="4"/>
      <c r="AW34" s="4"/>
      <c r="AX34" s="4"/>
      <c r="AY34" s="4"/>
      <c r="AZ34" s="4"/>
      <c r="BA34" s="4"/>
      <c r="BB34" s="4"/>
      <c r="BC34" s="4"/>
      <c r="BD34" s="4"/>
      <c r="BE34" s="4"/>
      <c r="BF34" s="4"/>
      <c r="BG34" s="4"/>
      <c r="BH34" s="4"/>
      <c r="BI34" s="4"/>
      <c r="BJ34" s="4"/>
      <c r="BK34" s="4"/>
      <c r="BL34" s="4"/>
      <c r="BM34" s="4"/>
      <c r="BN34" s="4"/>
    </row>
    <row r="35" spans="1:66" s="3" customFormat="1" ht="24.95" customHeight="1">
      <c r="A35" s="31" t="s">
        <v>11</v>
      </c>
      <c r="B35" s="31"/>
      <c r="C35" s="31"/>
      <c r="D35" s="31"/>
      <c r="E35" s="31"/>
      <c r="F35" s="31"/>
      <c r="G35" s="31"/>
      <c r="H35" s="31"/>
      <c r="I35" s="31"/>
      <c r="J35" s="31"/>
      <c r="K35" s="32"/>
      <c r="L35" s="32"/>
      <c r="M35" s="32"/>
      <c r="N35" s="32"/>
      <c r="O35" s="32"/>
      <c r="P35" s="32"/>
      <c r="Q35" s="46"/>
      <c r="R35" s="58" t="s">
        <v>10</v>
      </c>
      <c r="S35" s="31"/>
      <c r="T35" s="31"/>
      <c r="U35" s="59"/>
      <c r="V35" s="47"/>
      <c r="W35" s="32"/>
      <c r="X35" s="32"/>
      <c r="Y35" s="32"/>
      <c r="Z35" s="32"/>
      <c r="AA35" s="32"/>
      <c r="AB35" s="32"/>
      <c r="AC35" s="46"/>
      <c r="AD35" s="58" t="s">
        <v>9</v>
      </c>
      <c r="AE35" s="31"/>
      <c r="AF35" s="31"/>
      <c r="AG35" s="31"/>
      <c r="AM35" s="3">
        <v>17</v>
      </c>
      <c r="AQ35" s="4"/>
      <c r="AR35" s="4"/>
      <c r="AS35" s="4"/>
      <c r="AT35" s="4"/>
      <c r="AU35" s="4"/>
      <c r="AV35" s="4"/>
      <c r="AW35" s="4"/>
      <c r="AX35" s="4"/>
      <c r="AY35" s="4"/>
      <c r="AZ35" s="4"/>
      <c r="BA35" s="4"/>
      <c r="BB35" s="4"/>
      <c r="BC35" s="4"/>
      <c r="BD35" s="4"/>
      <c r="BE35" s="4"/>
      <c r="BF35" s="4"/>
      <c r="BG35" s="4"/>
      <c r="BH35" s="4"/>
      <c r="BI35" s="4"/>
      <c r="BJ35" s="4"/>
      <c r="BK35" s="4"/>
      <c r="BL35" s="4"/>
      <c r="BM35" s="4"/>
      <c r="BN35" s="4"/>
    </row>
    <row r="36" spans="1:66" s="3" customFormat="1" ht="24.95" customHeight="1">
      <c r="A36" s="31" t="s">
        <v>8</v>
      </c>
      <c r="B36" s="31"/>
      <c r="C36" s="31"/>
      <c r="D36" s="31"/>
      <c r="E36" s="31"/>
      <c r="F36" s="31"/>
      <c r="G36" s="31"/>
      <c r="H36" s="31"/>
      <c r="I36" s="31"/>
      <c r="J36" s="31"/>
      <c r="K36" s="32" t="s">
        <v>7</v>
      </c>
      <c r="L36" s="32"/>
      <c r="M36" s="32"/>
      <c r="N36" s="32"/>
      <c r="O36" s="32"/>
      <c r="P36" s="32"/>
      <c r="Q36" s="32"/>
      <c r="R36" s="32"/>
      <c r="S36" s="32"/>
      <c r="T36" s="32"/>
      <c r="U36" s="46"/>
      <c r="V36" s="47" t="s">
        <v>6</v>
      </c>
      <c r="W36" s="32"/>
      <c r="X36" s="32"/>
      <c r="Y36" s="32"/>
      <c r="Z36" s="32"/>
      <c r="AA36" s="32"/>
      <c r="AB36" s="32"/>
      <c r="AC36" s="32"/>
      <c r="AD36" s="32"/>
      <c r="AE36" s="32"/>
      <c r="AF36" s="32"/>
      <c r="AG36" s="32"/>
      <c r="AK36" s="5"/>
      <c r="AL36" s="5"/>
      <c r="AM36" s="3">
        <v>18</v>
      </c>
      <c r="AQ36" s="4"/>
      <c r="AR36" s="4"/>
      <c r="AS36" s="4"/>
      <c r="AT36" s="4"/>
      <c r="AU36" s="4"/>
      <c r="AV36" s="4"/>
      <c r="AW36" s="4"/>
      <c r="AX36" s="4"/>
      <c r="AY36" s="4"/>
      <c r="AZ36" s="4"/>
      <c r="BA36" s="4"/>
      <c r="BB36" s="4"/>
      <c r="BC36" s="4"/>
      <c r="BD36" s="4"/>
      <c r="BE36" s="4"/>
      <c r="BF36" s="4"/>
      <c r="BG36" s="4"/>
      <c r="BH36" s="4"/>
      <c r="BI36" s="4"/>
      <c r="BJ36" s="4"/>
      <c r="BK36" s="4"/>
      <c r="BL36" s="4"/>
      <c r="BM36" s="4"/>
      <c r="BN36" s="4"/>
    </row>
    <row r="37" spans="1:66" s="3" customFormat="1" ht="24.95" customHeight="1">
      <c r="A37" s="31" t="s">
        <v>5</v>
      </c>
      <c r="B37" s="31"/>
      <c r="C37" s="31"/>
      <c r="D37" s="31"/>
      <c r="E37" s="31"/>
      <c r="F37" s="31"/>
      <c r="G37" s="31"/>
      <c r="H37" s="31"/>
      <c r="I37" s="31"/>
      <c r="J37" s="31"/>
      <c r="K37" s="32"/>
      <c r="L37" s="32"/>
      <c r="M37" s="32"/>
      <c r="N37" s="32"/>
      <c r="O37" s="32"/>
      <c r="P37" s="32"/>
      <c r="Q37" s="32"/>
      <c r="R37" s="32"/>
      <c r="S37" s="32"/>
      <c r="T37" s="32"/>
      <c r="U37" s="32"/>
      <c r="V37" s="32"/>
      <c r="W37" s="32"/>
      <c r="X37" s="32"/>
      <c r="Y37" s="32"/>
      <c r="Z37" s="32"/>
      <c r="AA37" s="32"/>
      <c r="AB37" s="32"/>
      <c r="AC37" s="32"/>
      <c r="AD37" s="32"/>
      <c r="AE37" s="32"/>
      <c r="AF37" s="32"/>
      <c r="AG37" s="32"/>
      <c r="AK37" s="5"/>
      <c r="AL37" s="5"/>
      <c r="AM37" s="3">
        <v>19</v>
      </c>
      <c r="AQ37" s="4"/>
      <c r="AR37" s="4"/>
      <c r="AS37" s="4"/>
      <c r="AT37" s="4"/>
      <c r="AU37" s="4"/>
      <c r="AV37" s="4"/>
      <c r="AW37" s="4"/>
      <c r="AX37" s="4"/>
      <c r="AY37" s="4"/>
      <c r="AZ37" s="4"/>
      <c r="BA37" s="4"/>
      <c r="BB37" s="4"/>
      <c r="BC37" s="4"/>
      <c r="BD37" s="4"/>
      <c r="BE37" s="4"/>
      <c r="BF37" s="4"/>
      <c r="BG37" s="4"/>
      <c r="BH37" s="4"/>
      <c r="BI37" s="4"/>
      <c r="BJ37" s="4"/>
      <c r="BK37" s="4"/>
      <c r="BL37" s="4"/>
      <c r="BM37" s="4"/>
      <c r="BN37" s="4"/>
    </row>
    <row r="38" spans="1:66" ht="24.95" customHeight="1">
      <c r="A38" s="31" t="s">
        <v>4</v>
      </c>
      <c r="B38" s="31"/>
      <c r="C38" s="31"/>
      <c r="D38" s="31"/>
      <c r="E38" s="31"/>
      <c r="F38" s="31"/>
      <c r="G38" s="31"/>
      <c r="H38" s="31"/>
      <c r="I38" s="31"/>
      <c r="J38" s="31"/>
      <c r="K38" s="32"/>
      <c r="L38" s="32"/>
      <c r="M38" s="32"/>
      <c r="N38" s="32"/>
      <c r="O38" s="32"/>
      <c r="P38" s="32"/>
      <c r="Q38" s="32"/>
      <c r="R38" s="32"/>
      <c r="S38" s="32"/>
      <c r="T38" s="32"/>
      <c r="U38" s="32"/>
      <c r="V38" s="32"/>
      <c r="W38" s="32"/>
      <c r="X38" s="32"/>
      <c r="Y38" s="32"/>
      <c r="Z38" s="32"/>
      <c r="AA38" s="32"/>
      <c r="AB38" s="32"/>
      <c r="AC38" s="32"/>
      <c r="AD38" s="32"/>
      <c r="AE38" s="32"/>
      <c r="AF38" s="32"/>
      <c r="AG38" s="32"/>
      <c r="AK38" s="5"/>
      <c r="AL38" s="5"/>
      <c r="AM38" s="3">
        <v>20</v>
      </c>
      <c r="AO38" s="3"/>
      <c r="AP38" s="3"/>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66" ht="24.95" customHeight="1">
      <c r="A39" s="31" t="s">
        <v>3</v>
      </c>
      <c r="B39" s="31"/>
      <c r="C39" s="31"/>
      <c r="D39" s="31"/>
      <c r="E39" s="31"/>
      <c r="F39" s="31"/>
      <c r="G39" s="31"/>
      <c r="H39" s="31"/>
      <c r="I39" s="31"/>
      <c r="J39" s="31"/>
      <c r="K39" s="32"/>
      <c r="L39" s="32"/>
      <c r="M39" s="32"/>
      <c r="N39" s="32"/>
      <c r="O39" s="32"/>
      <c r="P39" s="32"/>
      <c r="Q39" s="32"/>
      <c r="R39" s="32"/>
      <c r="S39" s="32"/>
      <c r="T39" s="32"/>
      <c r="U39" s="32"/>
      <c r="V39" s="32"/>
      <c r="W39" s="32"/>
      <c r="X39" s="32"/>
      <c r="Y39" s="32"/>
      <c r="Z39" s="32"/>
      <c r="AA39" s="32"/>
      <c r="AB39" s="32"/>
      <c r="AC39" s="32"/>
      <c r="AD39" s="32"/>
      <c r="AE39" s="32"/>
      <c r="AF39" s="32"/>
      <c r="AG39" s="32"/>
      <c r="AM39" s="3">
        <v>21</v>
      </c>
      <c r="AO39" s="3"/>
      <c r="AP39" s="3"/>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66" s="10" customFormat="1" ht="13.5" customHeight="1">
      <c r="A40" s="10" t="s">
        <v>56</v>
      </c>
      <c r="AH40" s="5"/>
      <c r="AI40" s="5"/>
      <c r="AJ40" s="5"/>
      <c r="AK40" s="3"/>
      <c r="AL40" s="3"/>
      <c r="AM40" s="3">
        <v>22</v>
      </c>
      <c r="AN40" s="5"/>
      <c r="AO40" s="5"/>
      <c r="AP40" s="5"/>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row>
    <row r="41" spans="1:66" s="10" customFormat="1" ht="13.5" customHeight="1">
      <c r="A41" s="10" t="s">
        <v>2</v>
      </c>
      <c r="AH41" s="5"/>
      <c r="AI41" s="5"/>
      <c r="AJ41" s="5"/>
      <c r="AK41" s="3"/>
      <c r="AL41" s="3"/>
      <c r="AM41" s="3">
        <v>23</v>
      </c>
      <c r="AN41" s="5"/>
      <c r="AO41" s="5"/>
      <c r="AP41" s="5"/>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row>
    <row r="42" spans="1:66" s="10" customFormat="1" ht="13.5" customHeight="1">
      <c r="A42" s="10" t="s">
        <v>1</v>
      </c>
      <c r="AH42" s="5"/>
      <c r="AI42" s="5"/>
      <c r="AJ42" s="5"/>
      <c r="AK42" s="3"/>
      <c r="AL42" s="3"/>
      <c r="AM42" s="3">
        <v>24</v>
      </c>
      <c r="AN42" s="5"/>
      <c r="AO42" s="5"/>
      <c r="AP42" s="5"/>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row>
    <row r="43" spans="1:66" ht="8.1" customHeight="1">
      <c r="A43" s="9"/>
      <c r="AM43" s="3">
        <v>25</v>
      </c>
      <c r="AO43" s="3"/>
      <c r="AP43" s="3"/>
      <c r="AQ43" s="4"/>
      <c r="AR43" s="4"/>
      <c r="AS43" s="4"/>
      <c r="AT43" s="4"/>
      <c r="AU43" s="4"/>
      <c r="AV43" s="4"/>
      <c r="AW43" s="4"/>
      <c r="AX43" s="4"/>
      <c r="AY43" s="4"/>
      <c r="AZ43" s="4"/>
      <c r="BA43" s="4"/>
      <c r="BB43" s="4"/>
      <c r="BC43" s="4"/>
      <c r="BD43" s="4"/>
      <c r="BE43" s="4"/>
      <c r="BF43" s="4"/>
      <c r="BG43" s="4"/>
      <c r="BH43" s="4"/>
      <c r="BI43" s="4"/>
      <c r="BJ43" s="4"/>
      <c r="BK43" s="4"/>
      <c r="BL43" s="4"/>
      <c r="BM43" s="4"/>
      <c r="BN43" s="4"/>
    </row>
    <row r="44" spans="1:66" ht="13.5" customHeight="1">
      <c r="A44" s="8" t="s">
        <v>0</v>
      </c>
      <c r="B44" s="7"/>
      <c r="C44" s="7"/>
      <c r="D44" s="7"/>
      <c r="E44" s="7"/>
      <c r="F44" s="7"/>
      <c r="G44" s="6"/>
      <c r="H44" s="7"/>
      <c r="I44" s="7"/>
      <c r="J44" s="7"/>
      <c r="K44" s="7"/>
      <c r="L44" s="7"/>
      <c r="M44" s="7"/>
      <c r="N44" s="7"/>
      <c r="O44" s="7"/>
      <c r="P44" s="7"/>
      <c r="Q44" s="7"/>
      <c r="R44" s="7"/>
      <c r="S44" s="7"/>
      <c r="T44" s="7"/>
      <c r="U44" s="7"/>
      <c r="V44" s="7"/>
      <c r="W44" s="7"/>
      <c r="X44" s="7"/>
      <c r="Y44" s="7"/>
      <c r="Z44" s="7"/>
      <c r="AA44" s="7"/>
      <c r="AB44" s="7"/>
      <c r="AC44" s="7"/>
      <c r="AD44" s="7"/>
      <c r="AE44" s="7"/>
      <c r="AF44" s="7"/>
      <c r="AG44" s="6"/>
      <c r="AM44" s="3">
        <v>26</v>
      </c>
      <c r="AO44" s="3"/>
      <c r="AP44" s="3"/>
      <c r="AQ44" s="4"/>
      <c r="AR44" s="4"/>
      <c r="AS44" s="4"/>
      <c r="AT44" s="4"/>
      <c r="AU44" s="4"/>
      <c r="AV44" s="4"/>
      <c r="AW44" s="4"/>
      <c r="AX44" s="4"/>
      <c r="AY44" s="4"/>
      <c r="AZ44" s="4"/>
      <c r="BA44" s="4"/>
      <c r="BB44" s="4"/>
      <c r="BC44" s="4"/>
      <c r="BD44" s="4"/>
      <c r="BE44" s="4"/>
      <c r="BF44" s="4"/>
      <c r="BG44" s="4"/>
      <c r="BH44" s="4"/>
      <c r="BI44" s="4"/>
      <c r="BJ44" s="4"/>
      <c r="BK44" s="4"/>
      <c r="BL44" s="4"/>
      <c r="BM44" s="4"/>
      <c r="BN44" s="4"/>
    </row>
    <row r="45" spans="1:66" ht="14.1" customHeight="1">
      <c r="AM45" s="3">
        <v>27</v>
      </c>
      <c r="AO45" s="3"/>
      <c r="AP45" s="3"/>
      <c r="AQ45" s="4"/>
      <c r="AR45" s="4"/>
      <c r="AS45" s="4"/>
      <c r="AT45" s="4"/>
      <c r="AU45" s="4"/>
      <c r="AV45" s="4"/>
      <c r="AW45" s="4"/>
      <c r="AX45" s="4"/>
      <c r="AY45" s="4"/>
      <c r="AZ45" s="4"/>
      <c r="BA45" s="4"/>
      <c r="BB45" s="4"/>
      <c r="BC45" s="4"/>
      <c r="BD45" s="4"/>
      <c r="BE45" s="4"/>
      <c r="BF45" s="4"/>
      <c r="BG45" s="4"/>
      <c r="BH45" s="4"/>
      <c r="BI45" s="4"/>
      <c r="BJ45" s="4"/>
      <c r="BK45" s="4"/>
      <c r="BL45" s="4"/>
      <c r="BM45" s="4"/>
      <c r="BN45" s="4"/>
    </row>
    <row r="46" spans="1:66" ht="14.1" customHeight="1">
      <c r="AM46" s="3">
        <v>28</v>
      </c>
      <c r="AO46" s="3"/>
      <c r="AP46" s="3"/>
      <c r="AQ46" s="4"/>
      <c r="AR46" s="4"/>
      <c r="AS46" s="4"/>
      <c r="AT46" s="4"/>
      <c r="AU46" s="4"/>
      <c r="AV46" s="4"/>
      <c r="AW46" s="4"/>
      <c r="AX46" s="4"/>
      <c r="AY46" s="4"/>
      <c r="AZ46" s="4"/>
      <c r="BA46" s="4"/>
      <c r="BB46" s="4"/>
      <c r="BC46" s="4"/>
      <c r="BD46" s="4"/>
      <c r="BE46" s="4"/>
      <c r="BF46" s="4"/>
      <c r="BG46" s="4"/>
      <c r="BH46" s="4"/>
      <c r="BI46" s="4"/>
      <c r="BJ46" s="4"/>
      <c r="BK46" s="4"/>
      <c r="BL46" s="4"/>
      <c r="BM46" s="4"/>
      <c r="BN46" s="4"/>
    </row>
    <row r="47" spans="1:66" ht="14.1" customHeight="1">
      <c r="AM47" s="3">
        <v>29</v>
      </c>
      <c r="AO47" s="3"/>
      <c r="AP47" s="3"/>
      <c r="AQ47" s="4"/>
      <c r="AR47" s="4"/>
      <c r="AS47" s="4"/>
      <c r="AT47" s="4"/>
      <c r="AU47" s="4"/>
      <c r="AV47" s="4"/>
      <c r="AW47" s="4"/>
      <c r="AX47" s="4"/>
      <c r="AY47" s="4"/>
      <c r="AZ47" s="4"/>
      <c r="BA47" s="4"/>
      <c r="BB47" s="4"/>
      <c r="BC47" s="4"/>
      <c r="BD47" s="4"/>
      <c r="BE47" s="4"/>
      <c r="BF47" s="4"/>
      <c r="BG47" s="4"/>
      <c r="BH47" s="4"/>
      <c r="BI47" s="4"/>
      <c r="BJ47" s="4"/>
      <c r="BK47" s="4"/>
      <c r="BL47" s="4"/>
      <c r="BM47" s="4"/>
      <c r="BN47" s="4"/>
    </row>
    <row r="48" spans="1:66" ht="14.1" customHeight="1">
      <c r="AM48" s="3">
        <v>30</v>
      </c>
      <c r="AO48" s="3"/>
      <c r="AP48" s="3"/>
      <c r="AQ48" s="4"/>
      <c r="AR48" s="4"/>
      <c r="AS48" s="4"/>
      <c r="AT48" s="4"/>
      <c r="AU48" s="4"/>
      <c r="AV48" s="4"/>
      <c r="AW48" s="4"/>
      <c r="AX48" s="4"/>
      <c r="AY48" s="4"/>
      <c r="AZ48" s="4"/>
      <c r="BA48" s="4"/>
      <c r="BB48" s="4"/>
      <c r="BC48" s="4"/>
      <c r="BD48" s="4"/>
      <c r="BE48" s="4"/>
      <c r="BF48" s="4"/>
      <c r="BG48" s="4"/>
      <c r="BH48" s="4"/>
      <c r="BI48" s="4"/>
      <c r="BJ48" s="4"/>
      <c r="BK48" s="4"/>
      <c r="BL48" s="4"/>
      <c r="BM48" s="4"/>
      <c r="BN48" s="4"/>
    </row>
    <row r="49" spans="1:66" ht="14.1" customHeight="1">
      <c r="AM49" s="3">
        <v>31</v>
      </c>
      <c r="AO49" s="3"/>
      <c r="AP49" s="3"/>
      <c r="AQ49" s="4"/>
      <c r="AR49" s="4"/>
      <c r="AS49" s="4"/>
      <c r="AT49" s="4"/>
      <c r="AU49" s="4"/>
      <c r="AV49" s="4"/>
      <c r="AW49" s="4"/>
      <c r="AX49" s="4"/>
      <c r="AY49" s="4"/>
      <c r="AZ49" s="4"/>
      <c r="BA49" s="4"/>
      <c r="BB49" s="4"/>
      <c r="BC49" s="4"/>
      <c r="BD49" s="4"/>
      <c r="BE49" s="4"/>
      <c r="BF49" s="4"/>
      <c r="BG49" s="4"/>
      <c r="BH49" s="4"/>
      <c r="BI49" s="4"/>
      <c r="BJ49" s="4"/>
      <c r="BK49" s="4"/>
      <c r="BL49" s="4"/>
      <c r="BM49" s="4"/>
      <c r="BN49" s="4"/>
    </row>
    <row r="50" spans="1:66" ht="14.1" customHeight="1">
      <c r="AO50" s="3"/>
      <c r="AP50" s="3"/>
      <c r="AQ50" s="4"/>
      <c r="AR50" s="4"/>
      <c r="AS50" s="4"/>
      <c r="AT50" s="4"/>
      <c r="AU50" s="4"/>
      <c r="AV50" s="4"/>
      <c r="AW50" s="4"/>
      <c r="AX50" s="4"/>
      <c r="AY50" s="4"/>
      <c r="AZ50" s="4"/>
      <c r="BA50" s="4"/>
      <c r="BB50" s="4"/>
      <c r="BC50" s="4"/>
      <c r="BD50" s="4"/>
      <c r="BE50" s="4"/>
      <c r="BF50" s="4"/>
      <c r="BG50" s="4"/>
      <c r="BH50" s="4"/>
      <c r="BI50" s="4"/>
      <c r="BJ50" s="4"/>
      <c r="BK50" s="4"/>
      <c r="BL50" s="4"/>
      <c r="BM50" s="4"/>
      <c r="BN50" s="4"/>
    </row>
    <row r="51" spans="1:66" ht="14.1" customHeight="1">
      <c r="AO51" s="3"/>
      <c r="AP51" s="3"/>
      <c r="AQ51" s="4"/>
      <c r="AR51" s="4"/>
      <c r="AS51" s="4"/>
      <c r="AT51" s="4"/>
      <c r="AU51" s="4"/>
      <c r="AV51" s="4"/>
      <c r="AW51" s="4"/>
      <c r="AX51" s="4"/>
      <c r="AY51" s="4"/>
      <c r="AZ51" s="4"/>
      <c r="BA51" s="4"/>
      <c r="BB51" s="4"/>
      <c r="BC51" s="4"/>
      <c r="BD51" s="4"/>
      <c r="BE51" s="4"/>
      <c r="BF51" s="4"/>
      <c r="BG51" s="4"/>
      <c r="BH51" s="4"/>
      <c r="BI51" s="4"/>
      <c r="BJ51" s="4"/>
      <c r="BK51" s="4"/>
      <c r="BL51" s="4"/>
      <c r="BM51" s="4"/>
      <c r="BN51" s="4"/>
    </row>
    <row r="54" spans="1:66" s="3" customFormat="1" ht="14.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O54" s="2"/>
      <c r="AP54" s="2"/>
      <c r="AQ54" s="2"/>
      <c r="AR54" s="2"/>
      <c r="AS54" s="2"/>
      <c r="AT54" s="2"/>
      <c r="AU54" s="2"/>
      <c r="AV54" s="2"/>
      <c r="AW54" s="2"/>
      <c r="AX54" s="2"/>
    </row>
    <row r="55" spans="1:66" s="3" customFormat="1" ht="14.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O55" s="2"/>
      <c r="AP55" s="2"/>
      <c r="AQ55" s="2"/>
      <c r="AR55" s="2"/>
      <c r="AS55" s="2"/>
      <c r="AT55" s="2"/>
      <c r="AU55" s="2"/>
      <c r="AV55" s="2"/>
      <c r="AW55" s="2"/>
      <c r="AX55" s="2"/>
    </row>
  </sheetData>
  <mergeCells count="123">
    <mergeCell ref="A1:AG1"/>
    <mergeCell ref="A2:T2"/>
    <mergeCell ref="U2:W2"/>
    <mergeCell ref="X2:Y2"/>
    <mergeCell ref="Z2:AA2"/>
    <mergeCell ref="AB2:AC2"/>
    <mergeCell ref="L9:P9"/>
    <mergeCell ref="R9:AF9"/>
    <mergeCell ref="L10:P10"/>
    <mergeCell ref="R10:AF10"/>
    <mergeCell ref="L11:P11"/>
    <mergeCell ref="R11:AC11"/>
    <mergeCell ref="X3:Y3"/>
    <mergeCell ref="AA3:AB3"/>
    <mergeCell ref="AD3:AE3"/>
    <mergeCell ref="L7:P7"/>
    <mergeCell ref="R7:AF7"/>
    <mergeCell ref="L8:P8"/>
    <mergeCell ref="R8:AF8"/>
    <mergeCell ref="A17:AG17"/>
    <mergeCell ref="A18:J18"/>
    <mergeCell ref="K18:R18"/>
    <mergeCell ref="S18:X18"/>
    <mergeCell ref="Y18:AG18"/>
    <mergeCell ref="A19:B25"/>
    <mergeCell ref="C19:J19"/>
    <mergeCell ref="K19:P19"/>
    <mergeCell ref="Q19:R19"/>
    <mergeCell ref="S19:V19"/>
    <mergeCell ref="W19:X19"/>
    <mergeCell ref="Y19:AE19"/>
    <mergeCell ref="AF19:AG19"/>
    <mergeCell ref="C20:J20"/>
    <mergeCell ref="K20:P20"/>
    <mergeCell ref="Q20:R20"/>
    <mergeCell ref="S20:V20"/>
    <mergeCell ref="W20:X20"/>
    <mergeCell ref="Y20:AE20"/>
    <mergeCell ref="AF20:AG20"/>
    <mergeCell ref="AF21:AG21"/>
    <mergeCell ref="C22:J22"/>
    <mergeCell ref="K22:P22"/>
    <mergeCell ref="Q22:R22"/>
    <mergeCell ref="S22:V22"/>
    <mergeCell ref="W22:X22"/>
    <mergeCell ref="Y22:AE22"/>
    <mergeCell ref="AF22:AG22"/>
    <mergeCell ref="C21:J21"/>
    <mergeCell ref="K21:P21"/>
    <mergeCell ref="Q21:R21"/>
    <mergeCell ref="S21:V21"/>
    <mergeCell ref="W21:X21"/>
    <mergeCell ref="Y21:AE21"/>
    <mergeCell ref="AF23:AG23"/>
    <mergeCell ref="S25:V25"/>
    <mergeCell ref="W25:X25"/>
    <mergeCell ref="Y25:AE25"/>
    <mergeCell ref="AF25:AG25"/>
    <mergeCell ref="C23:J23"/>
    <mergeCell ref="K23:P23"/>
    <mergeCell ref="Q23:R23"/>
    <mergeCell ref="S23:V23"/>
    <mergeCell ref="W23:X23"/>
    <mergeCell ref="Y23:AE23"/>
    <mergeCell ref="K27:P27"/>
    <mergeCell ref="Q27:R27"/>
    <mergeCell ref="S27:V27"/>
    <mergeCell ref="W27:X27"/>
    <mergeCell ref="Y27:AE27"/>
    <mergeCell ref="AF27:AG27"/>
    <mergeCell ref="C26:J26"/>
    <mergeCell ref="K26:P26"/>
    <mergeCell ref="Q26:R26"/>
    <mergeCell ref="S26:V26"/>
    <mergeCell ref="W26:X26"/>
    <mergeCell ref="R35:U35"/>
    <mergeCell ref="V35:AC35"/>
    <mergeCell ref="AD35:AG35"/>
    <mergeCell ref="W29:X29"/>
    <mergeCell ref="Y29:AE29"/>
    <mergeCell ref="AF29:AG29"/>
    <mergeCell ref="A30:R30"/>
    <mergeCell ref="S30:V30"/>
    <mergeCell ref="W30:X30"/>
    <mergeCell ref="Y30:AE30"/>
    <mergeCell ref="AF30:AG30"/>
    <mergeCell ref="C29:R29"/>
    <mergeCell ref="A26:B29"/>
    <mergeCell ref="S29:V29"/>
    <mergeCell ref="C28:J28"/>
    <mergeCell ref="K28:P28"/>
    <mergeCell ref="Q28:R28"/>
    <mergeCell ref="S28:V28"/>
    <mergeCell ref="W28:X28"/>
    <mergeCell ref="Y28:AE28"/>
    <mergeCell ref="AF28:AG28"/>
    <mergeCell ref="Y26:AE26"/>
    <mergeCell ref="AF26:AG26"/>
    <mergeCell ref="C27:J27"/>
    <mergeCell ref="A39:J39"/>
    <mergeCell ref="K39:AG39"/>
    <mergeCell ref="C24:J24"/>
    <mergeCell ref="K24:P24"/>
    <mergeCell ref="Q24:R24"/>
    <mergeCell ref="S24:V24"/>
    <mergeCell ref="W24:X24"/>
    <mergeCell ref="Y24:AE24"/>
    <mergeCell ref="AF24:AG24"/>
    <mergeCell ref="C25:R25"/>
    <mergeCell ref="A36:J36"/>
    <mergeCell ref="K36:U36"/>
    <mergeCell ref="V36:AG36"/>
    <mergeCell ref="A37:J37"/>
    <mergeCell ref="K37:AG37"/>
    <mergeCell ref="A38:J38"/>
    <mergeCell ref="K38:AG38"/>
    <mergeCell ref="A31:R31"/>
    <mergeCell ref="S31:X31"/>
    <mergeCell ref="Y31:AE31"/>
    <mergeCell ref="AF31:AG31"/>
    <mergeCell ref="A34:AG34"/>
    <mergeCell ref="A35:J35"/>
    <mergeCell ref="K35:Q35"/>
  </mergeCells>
  <phoneticPr fontId="3"/>
  <conditionalFormatting sqref="A1:XFD18 A19 K19:XFD19 C19:C29 K20:AJ24 AL20:AL28 AK20:AK30 AM20:AM49 AN20:XFD175 S25:AJ25 A26:A28 K26:AJ28 S29:AJ29 A30:AG30 AH30:AJ31 A31 S31:AG32 A33:AG36 AK34:AL47 A37:AJ56 AK51:AL55 AM52:AM170 A57:AL175 A176:XFD1048576">
    <cfRule type="expression" dxfId="1" priority="1">
      <formula>cll("protect",A1)=0</formula>
    </cfRule>
  </conditionalFormatting>
  <conditionalFormatting sqref="Y30:AE30">
    <cfRule type="expression" dxfId="0" priority="2">
      <formula>CELL("protect",A1)=0</formula>
    </cfRule>
  </conditionalFormatting>
  <dataValidations count="3">
    <dataValidation type="list" allowBlank="1" showInputMessage="1" showErrorMessage="1" sqref="X3:Y3 X2" xr:uid="{FDC4AE99-144F-4672-8721-3201F2D9CA18}">
      <formula1>$AI$19:$AI$21</formula1>
    </dataValidation>
    <dataValidation type="list" allowBlank="1" showInputMessage="1" showErrorMessage="1" sqref="AD3:AE3" xr:uid="{24333883-23BB-4F7A-B280-DCD8D95A1788}">
      <formula1>$AM$19:$AM$50</formula1>
    </dataValidation>
    <dataValidation type="list" allowBlank="1" showInputMessage="1" showErrorMessage="1" sqref="AB2:AC2 AA3:AB3" xr:uid="{9FF8C2FF-E45F-425D-802C-3847CBBE3C13}">
      <formula1>$AK$19:$AK$30</formula1>
    </dataValidation>
  </dataValidations>
  <pageMargins left="0.9055118110236221" right="0.9055118110236221" top="0.59055118110236227" bottom="0.59055118110236227"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9525</xdr:colOff>
                    <xdr:row>11</xdr:row>
                    <xdr:rowOff>38100</xdr:rowOff>
                  </from>
                  <to>
                    <xdr:col>27</xdr:col>
                    <xdr:colOff>47625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DEE8D5034C994F8EB451372A14AD60" ma:contentTypeVersion="18" ma:contentTypeDescription="新しいドキュメントを作成します。" ma:contentTypeScope="" ma:versionID="e3134158cd86facb96d25d1ddcc24e2a">
  <xsd:schema xmlns:xsd="http://www.w3.org/2001/XMLSchema" xmlns:xs="http://www.w3.org/2001/XMLSchema" xmlns:p="http://schemas.microsoft.com/office/2006/metadata/properties" xmlns:ns2="b7320411-4285-4e5c-b174-f063a4be8f9c" xmlns:ns3="8d1a8a8f-36a4-4c95-8d67-7c01b38765e6" targetNamespace="http://schemas.microsoft.com/office/2006/metadata/properties" ma:root="true" ma:fieldsID="71ffefd3e779cf7963833af7cd4bb5ac" ns2:_="" ns3:_="">
    <xsd:import namespace="b7320411-4285-4e5c-b174-f063a4be8f9c"/>
    <xsd:import namespace="8d1a8a8f-36a4-4c95-8d67-7c01b38765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20411-4285-4e5c-b174-f063a4be8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43b0c0b-a060-4c48-9463-e6576db4c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a8a8f-36a4-4c95-8d67-7c01b38765e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a4b006f-ac22-4edc-9e5e-4cc6335bd1ae}" ma:internalName="TaxCatchAll" ma:showField="CatchAllData" ma:web="8d1a8a8f-36a4-4c95-8d67-7c01b38765e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320411-4285-4e5c-b174-f063a4be8f9c">
      <Terms xmlns="http://schemas.microsoft.com/office/infopath/2007/PartnerControls"/>
    </lcf76f155ced4ddcb4097134ff3c332f>
    <TaxCatchAll xmlns="8d1a8a8f-36a4-4c95-8d67-7c01b38765e6" xsi:nil="true"/>
  </documentManagement>
</p:properties>
</file>

<file path=customXml/itemProps1.xml><?xml version="1.0" encoding="utf-8"?>
<ds:datastoreItem xmlns:ds="http://schemas.openxmlformats.org/officeDocument/2006/customXml" ds:itemID="{8AF484AE-F35B-4E8F-9DC3-8FF851A39334}">
  <ds:schemaRefs>
    <ds:schemaRef ds:uri="http://schemas.microsoft.com/sharepoint/v3/contenttype/forms"/>
  </ds:schemaRefs>
</ds:datastoreItem>
</file>

<file path=customXml/itemProps2.xml><?xml version="1.0" encoding="utf-8"?>
<ds:datastoreItem xmlns:ds="http://schemas.openxmlformats.org/officeDocument/2006/customXml" ds:itemID="{3D62EFAB-8609-4025-BFF9-279AC8283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20411-4285-4e5c-b174-f063a4be8f9c"/>
    <ds:schemaRef ds:uri="8d1a8a8f-36a4-4c95-8d67-7c01b3876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9018-8087-4546-A652-BFF9F2116352}">
  <ds:schemaRefs>
    <ds:schemaRef ds:uri="http://schemas.microsoft.com/office/2006/metadata/properties"/>
    <ds:schemaRef ds:uri="http://schemas.microsoft.com/office/infopath/2007/PartnerControls"/>
    <ds:schemaRef ds:uri="b7320411-4285-4e5c-b174-f063a4be8f9c"/>
    <ds:schemaRef ds:uri="8d1a8a8f-36a4-4c95-8d67-7c01b38765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風しん（クーポン）R7.4.1以降</vt:lpstr>
      <vt:lpstr>'風しん（クーポン）R7.4.1以降'!Print_Area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下地 康尚</dc:creator>
  <cp:lastModifiedBy>下地 康尚</cp:lastModifiedBy>
  <cp:lastPrinted>2025-04-11T01:34:30Z</cp:lastPrinted>
  <dcterms:created xsi:type="dcterms:W3CDTF">2025-04-01T08:26:32Z</dcterms:created>
  <dcterms:modified xsi:type="dcterms:W3CDTF">2025-04-23T04:34:03Z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0x01010039DEE8D5034C994F8EB451372A14AD60</vt:lpwstr>
  </property>
  <property fmtid="{D5CDD505-2E9C-101B-9397-08002B2CF9AE}" pid="3" name="MediaServiceImageTags">
    <vt:lpwstr/>
  </property>
</Properties>
</file>