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raishi.sharepoint.com/sites/msteams_7d9bac/Shared Documents/★予防接種事業関係/➀小児個別予防接種関係/R6年度/請求書様式/"/>
    </mc:Choice>
  </mc:AlternateContent>
  <xr:revisionPtr revIDLastSave="444" documentId="13_ncr:1_{C5704F1A-32B2-4829-8338-EDA37B8AD24C}" xr6:coauthVersionLast="47" xr6:coauthVersionMax="47" xr10:uidLastSave="{83B28955-7069-4B01-98BA-02D2942C258A}"/>
  <bookViews>
    <workbookView xWindow="-120" yWindow="-120" windowWidth="29040" windowHeight="15720" xr2:uid="{F7E7D66D-33E5-411E-9369-D7314CF0128C}"/>
  </bookViews>
  <sheets>
    <sheet name="小児" sheetId="1" r:id="rId1"/>
    <sheet name="高齢者肺炎球菌" sheetId="4" r:id="rId2"/>
  </sheets>
  <definedNames>
    <definedName name="_xlnm.Print_Area" localSheetId="1">高齢者肺炎球菌!$A$1:$AG$37</definedName>
    <definedName name="_xlnm.Print_Area" localSheetId="0">小児!$A$1:$AI$48</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 i="1" l="1"/>
  <c r="S22" i="4"/>
  <c r="Y21" i="4"/>
  <c r="Y20" i="4"/>
  <c r="Y19" i="4"/>
  <c r="Y22" i="4" l="1"/>
  <c r="Y23" i="4" s="1"/>
  <c r="AI23" i="4" l="1"/>
  <c r="AI22" i="4" s="1"/>
  <c r="Z16" i="1"/>
  <c r="Z17" i="1"/>
  <c r="Z18" i="1"/>
  <c r="Z19" i="1"/>
  <c r="Z20" i="1"/>
  <c r="Z21" i="1"/>
  <c r="Z22" i="1"/>
  <c r="Z23" i="1"/>
  <c r="Z24" i="1"/>
  <c r="Z26" i="1"/>
  <c r="Z27" i="1"/>
  <c r="Z28" i="1"/>
  <c r="Z29" i="1"/>
  <c r="Z30" i="1"/>
  <c r="Z31" i="1"/>
  <c r="Z32" i="1"/>
  <c r="Z33" i="1"/>
  <c r="Z34" i="1"/>
  <c r="T35" i="1"/>
  <c r="Z35" i="1" l="1"/>
  <c r="Z36" i="1" s="1"/>
  <c r="AJ36" i="1" l="1"/>
  <c r="AJ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L42" authorId="0" shapeId="0" xr:uid="{C88F3FF5-D0F7-4A56-A080-5B7649899A88}">
      <text>
        <r>
          <rPr>
            <sz val="11"/>
            <color indexed="81"/>
            <rFont val="MS P ゴシック"/>
            <family val="3"/>
            <charset val="128"/>
          </rPr>
          <t>通帳に記載されている通りご記入下さい。（通帳開いて1.2ページ目カタカナ）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shimoji</author>
  </authors>
  <commentList>
    <comment ref="K31" authorId="0" shapeId="0" xr:uid="{ED9B8AE0-D8AB-4687-97ED-B908D4C5E004}">
      <text>
        <r>
          <rPr>
            <b/>
            <sz val="11"/>
            <color indexed="81"/>
            <rFont val="MS P ゴシック"/>
            <family val="3"/>
            <charset val="128"/>
          </rPr>
          <t>通帳に記載されている通りご記入下さい。（通帳開いて1.2ページ目カタカナ）</t>
        </r>
      </text>
    </comment>
  </commentList>
</comments>
</file>

<file path=xl/sharedStrings.xml><?xml version="1.0" encoding="utf-8"?>
<sst xmlns="http://schemas.openxmlformats.org/spreadsheetml/2006/main" count="179" uniqueCount="76">
  <si>
    <t>請求先：浦添市医師会事務局（〒901-2132 浦添市伊祖３－３－１－１０１）</t>
  </si>
  <si>
    <r>
      <t>※請求書は予診票を添えて、</t>
    </r>
    <r>
      <rPr>
        <b/>
        <u/>
        <sz val="9"/>
        <color theme="1"/>
        <rFont val="ＭＳ ゴシック"/>
        <family val="3"/>
        <charset val="128"/>
      </rPr>
      <t>実施翌月８日（必着）</t>
    </r>
    <r>
      <rPr>
        <sz val="9"/>
        <color theme="1"/>
        <rFont val="ＭＳ ゴシック"/>
        <family val="3"/>
        <charset val="128"/>
      </rPr>
      <t>までに浦添市医師会事務局へご提出下さい。</t>
    </r>
  </si>
  <si>
    <t>※振込先変更の際は、通帳口座名義（ﾌﾘｶﾞﾅ）等が記載されている箇所をコピーし請求書へ添付して下さい。</t>
  </si>
  <si>
    <t>口座名義</t>
    <phoneticPr fontId="2"/>
  </si>
  <si>
    <t>口座番号</t>
    <phoneticPr fontId="2"/>
  </si>
  <si>
    <t>当座預金</t>
    <rPh sb="0" eb="4">
      <t>トウザヨキン</t>
    </rPh>
    <phoneticPr fontId="2"/>
  </si>
  <si>
    <t>普通預金</t>
    <rPh sb="0" eb="4">
      <t>フツウヨキン</t>
    </rPh>
    <phoneticPr fontId="2"/>
  </si>
  <si>
    <t>預金の種類</t>
    <phoneticPr fontId="2"/>
  </si>
  <si>
    <t>支店</t>
    <rPh sb="0" eb="2">
      <t>シテン</t>
    </rPh>
    <phoneticPr fontId="2"/>
  </si>
  <si>
    <t>銀行</t>
    <rPh sb="0" eb="2">
      <t>ギンコウ</t>
    </rPh>
    <phoneticPr fontId="2"/>
  </si>
  <si>
    <t>銀行名・支店名</t>
    <phoneticPr fontId="2"/>
  </si>
  <si>
    <t>委　託　料　振　込　先</t>
    <phoneticPr fontId="2"/>
  </si>
  <si>
    <t>円</t>
    <rPh sb="0" eb="1">
      <t>エン</t>
    </rPh>
    <phoneticPr fontId="2"/>
  </si>
  <si>
    <t>（内消費税１０％）</t>
    <phoneticPr fontId="2"/>
  </si>
  <si>
    <t>件</t>
    <rPh sb="0" eb="1">
      <t>ケン</t>
    </rPh>
    <phoneticPr fontId="2"/>
  </si>
  <si>
    <t>合　　　計（税込み）</t>
    <phoneticPr fontId="2"/>
  </si>
  <si>
    <t>予診のみ</t>
    <rPh sb="0" eb="2">
      <t>ヨシン</t>
    </rPh>
    <phoneticPr fontId="2"/>
  </si>
  <si>
    <t>ロタテック</t>
    <phoneticPr fontId="2"/>
  </si>
  <si>
    <t>ロタリックス</t>
    <phoneticPr fontId="2"/>
  </si>
  <si>
    <t>Ｂ型肝炎</t>
    <phoneticPr fontId="2"/>
  </si>
  <si>
    <t>水　痘</t>
    <phoneticPr fontId="2"/>
  </si>
  <si>
    <t>ヒ　ブ</t>
    <phoneticPr fontId="2"/>
  </si>
  <si>
    <t>子宮頸がん予防(９価)</t>
    <phoneticPr fontId="2"/>
  </si>
  <si>
    <t>ＤＰＴ-ＩＰＶ(４種混合)</t>
    <phoneticPr fontId="2"/>
  </si>
  <si>
    <t>不活化ポリオ（単独）</t>
    <phoneticPr fontId="2"/>
  </si>
  <si>
    <t>Ｂ Ｃ Ｇ</t>
    <phoneticPr fontId="2"/>
  </si>
  <si>
    <t>日本脳炎</t>
    <phoneticPr fontId="2"/>
  </si>
  <si>
    <t>風 し ん</t>
    <phoneticPr fontId="2"/>
  </si>
  <si>
    <t>麻 し ん</t>
    <phoneticPr fontId="2"/>
  </si>
  <si>
    <t>Ｍ　　Ｒ</t>
    <phoneticPr fontId="2"/>
  </si>
  <si>
    <t>ＤＴ２期</t>
    <phoneticPr fontId="2"/>
  </si>
  <si>
    <t>Ｄ Ｐ Ｔ</t>
    <phoneticPr fontId="2"/>
  </si>
  <si>
    <t>金額</t>
    <rPh sb="0" eb="2">
      <t>キンガク</t>
    </rPh>
    <phoneticPr fontId="2"/>
  </si>
  <si>
    <t>実施件数</t>
    <rPh sb="0" eb="4">
      <t>ジッシケンスウ</t>
    </rPh>
    <phoneticPr fontId="2"/>
  </si>
  <si>
    <t>単価（消費税込み）</t>
    <rPh sb="0" eb="2">
      <t>タンカ</t>
    </rPh>
    <rPh sb="3" eb="7">
      <t>ショウヒゼイコ</t>
    </rPh>
    <phoneticPr fontId="2"/>
  </si>
  <si>
    <t>種別</t>
    <rPh sb="0" eb="2">
      <t>シュベツ</t>
    </rPh>
    <phoneticPr fontId="2"/>
  </si>
  <si>
    <t>委託契約に基づく予防接種を下記の通り実施したので､予診票を添付の上請求いたします。</t>
    <phoneticPr fontId="2"/>
  </si>
  <si>
    <t>Ｔ</t>
    <phoneticPr fontId="2"/>
  </si>
  <si>
    <t>印</t>
    <rPh sb="0" eb="1">
      <t>イン</t>
    </rPh>
    <phoneticPr fontId="2"/>
  </si>
  <si>
    <t>院　　   　長</t>
    <rPh sb="0" eb="1">
      <t>イン</t>
    </rPh>
    <rPh sb="7" eb="8">
      <t>チョウ</t>
    </rPh>
    <phoneticPr fontId="2"/>
  </si>
  <si>
    <t>医療機関名</t>
    <rPh sb="0" eb="2">
      <t>イリョウ</t>
    </rPh>
    <rPh sb="2" eb="4">
      <t>キカン</t>
    </rPh>
    <rPh sb="4" eb="5">
      <t>メイ</t>
    </rPh>
    <phoneticPr fontId="2"/>
  </si>
  <si>
    <t>電 話 番 号</t>
    <rPh sb="0" eb="1">
      <t>デン</t>
    </rPh>
    <rPh sb="2" eb="3">
      <t>ハナシ</t>
    </rPh>
    <rPh sb="4" eb="5">
      <t>バン</t>
    </rPh>
    <rPh sb="6" eb="7">
      <t>ゴウ</t>
    </rPh>
    <phoneticPr fontId="2"/>
  </si>
  <si>
    <t>住　　　   所</t>
    <rPh sb="0" eb="1">
      <t>ジュウ</t>
    </rPh>
    <rPh sb="7" eb="8">
      <t>ショ</t>
    </rPh>
    <phoneticPr fontId="2"/>
  </si>
  <si>
    <t>郵 便 番 号</t>
    <rPh sb="0" eb="1">
      <t>ユウ</t>
    </rPh>
    <rPh sb="2" eb="3">
      <t>ビン</t>
    </rPh>
    <rPh sb="4" eb="5">
      <t>バン</t>
    </rPh>
    <rPh sb="6" eb="7">
      <t>ゴウ</t>
    </rPh>
    <phoneticPr fontId="2"/>
  </si>
  <si>
    <t>松本　哲治　様</t>
    <rPh sb="0" eb="2">
      <t>マツモト</t>
    </rPh>
    <rPh sb="3" eb="5">
      <t>テツジ</t>
    </rPh>
    <rPh sb="6" eb="7">
      <t>サマ</t>
    </rPh>
    <phoneticPr fontId="2"/>
  </si>
  <si>
    <t>浦添市長</t>
    <rPh sb="0" eb="4">
      <t>ウラソエシチョウ</t>
    </rPh>
    <phoneticPr fontId="2"/>
  </si>
  <si>
    <t>日</t>
    <rPh sb="0" eb="1">
      <t>ニチ</t>
    </rPh>
    <phoneticPr fontId="2"/>
  </si>
  <si>
    <t>月</t>
    <rPh sb="0" eb="1">
      <t>ツキ</t>
    </rPh>
    <phoneticPr fontId="2"/>
  </si>
  <si>
    <t>年</t>
    <rPh sb="0" eb="1">
      <t>ネン</t>
    </rPh>
    <phoneticPr fontId="2"/>
  </si>
  <si>
    <t>令和</t>
    <rPh sb="0" eb="2">
      <t>レイワ</t>
    </rPh>
    <phoneticPr fontId="2"/>
  </si>
  <si>
    <t>月分）</t>
    <rPh sb="0" eb="2">
      <t>ツキブン</t>
    </rPh>
    <phoneticPr fontId="2"/>
  </si>
  <si>
    <t>（令和</t>
    <rPh sb="1" eb="3">
      <t>レイワ</t>
    </rPh>
    <phoneticPr fontId="2"/>
  </si>
  <si>
    <t>小児個別予防接種請求書</t>
    <phoneticPr fontId="2"/>
  </si>
  <si>
    <t>肺炎球菌</t>
    <phoneticPr fontId="2"/>
  </si>
  <si>
    <t>費用免除者</t>
    <phoneticPr fontId="2"/>
  </si>
  <si>
    <t>予診のみ</t>
    <phoneticPr fontId="2"/>
  </si>
  <si>
    <r>
      <t>子宮頸がん予防</t>
    </r>
    <r>
      <rPr>
        <sz val="11"/>
        <color theme="1"/>
        <rFont val="ＭＳ ゴシック"/>
        <family val="3"/>
        <charset val="128"/>
      </rPr>
      <t>(２価・４価)</t>
    </r>
    <phoneticPr fontId="2"/>
  </si>
  <si>
    <t>医療機関名</t>
    <rPh sb="0" eb="5">
      <t>イリョウキカンメイ</t>
    </rPh>
    <phoneticPr fontId="2"/>
  </si>
  <si>
    <t>郵 便 番 号</t>
    <rPh sb="0" eb="1">
      <t>ユウ</t>
    </rPh>
    <rPh sb="2" eb="3">
      <t>ビン</t>
    </rPh>
    <rPh sb="4" eb="5">
      <t>バン</t>
    </rPh>
    <rPh sb="6" eb="7">
      <t>ゴウ</t>
    </rPh>
    <phoneticPr fontId="2"/>
  </si>
  <si>
    <t>住         所</t>
    <rPh sb="0" eb="1">
      <t>ジュウ</t>
    </rPh>
    <rPh sb="10" eb="11">
      <t>ショ</t>
    </rPh>
    <phoneticPr fontId="2"/>
  </si>
  <si>
    <t>電 話 番 号</t>
    <rPh sb="0" eb="1">
      <t>デン</t>
    </rPh>
    <rPh sb="2" eb="3">
      <t>ハナシ</t>
    </rPh>
    <rPh sb="4" eb="5">
      <t>バン</t>
    </rPh>
    <rPh sb="6" eb="7">
      <t>ゴウ</t>
    </rPh>
    <phoneticPr fontId="2"/>
  </si>
  <si>
    <t>院         長</t>
    <rPh sb="0" eb="1">
      <t>イン</t>
    </rPh>
    <rPh sb="10" eb="11">
      <t>チョウ</t>
    </rPh>
    <phoneticPr fontId="2"/>
  </si>
  <si>
    <t>高齢者肺炎球菌個別予防接種請求書</t>
    <phoneticPr fontId="2"/>
  </si>
  <si>
    <r>
      <t>※請求書は予診票を添えて、</t>
    </r>
    <r>
      <rPr>
        <b/>
        <u/>
        <sz val="9"/>
        <color theme="1"/>
        <rFont val="ＭＳ ゴシック"/>
        <family val="3"/>
        <charset val="128"/>
      </rPr>
      <t>実施翌月１０日（必着）</t>
    </r>
    <r>
      <rPr>
        <sz val="9"/>
        <color theme="1"/>
        <rFont val="ＭＳ ゴシック"/>
        <family val="3"/>
        <charset val="128"/>
      </rPr>
      <t>までに浦添市医師会事務局へご提出下さい。</t>
    </r>
    <phoneticPr fontId="2"/>
  </si>
  <si>
    <t>※費用免除者とは、生活保護受給者又は中国残留邦人等自立支援給付受給者で、
　接種対象者の方をいいます。
（各受給証明書等もしくは接種月と同月の医療券を予診票に添付してください。）</t>
    <phoneticPr fontId="2"/>
  </si>
  <si>
    <t>消費税</t>
    <rPh sb="0" eb="3">
      <t>ショウヒゼイ</t>
    </rPh>
    <phoneticPr fontId="2"/>
  </si>
  <si>
    <t>税抜き価格</t>
    <rPh sb="0" eb="2">
      <t>ゼイヌ</t>
    </rPh>
    <rPh sb="3" eb="5">
      <t>カカク</t>
    </rPh>
    <phoneticPr fontId="2"/>
  </si>
  <si>
    <t>消費税</t>
    <rPh sb="0" eb="3">
      <t>ショウヒゼイ</t>
    </rPh>
    <phoneticPr fontId="2"/>
  </si>
  <si>
    <t>税込み価格</t>
    <rPh sb="0" eb="2">
      <t>ゼイコ</t>
    </rPh>
    <rPh sb="3" eb="5">
      <t>カカク</t>
    </rPh>
    <phoneticPr fontId="2"/>
  </si>
  <si>
    <t>【登録番号】</t>
    <phoneticPr fontId="2"/>
  </si>
  <si>
    <t xml:space="preserve">※適格請求書発行事業者の登録　無 </t>
    <phoneticPr fontId="2"/>
  </si>
  <si>
    <t>フリガナ</t>
    <phoneticPr fontId="2"/>
  </si>
  <si>
    <t xml:space="preserve">　　※適格請求書発行事業者の登録　無 </t>
    <phoneticPr fontId="2"/>
  </si>
  <si>
    <t>※請求金額より事務手数料（接種１件につき２２０円）が差し引かれます。</t>
    <phoneticPr fontId="2"/>
  </si>
  <si>
    <t>DPT-IPV-Hib(５種混合)</t>
    <rPh sb="13" eb="14">
      <t>シュ</t>
    </rPh>
    <rPh sb="14" eb="16">
      <t>コンゴウ</t>
    </rPh>
    <phoneticPr fontId="2"/>
  </si>
  <si>
    <r>
      <t>小児用肺炎球菌</t>
    </r>
    <r>
      <rPr>
        <sz val="11"/>
        <color theme="1"/>
        <rFont val="ＭＳ ゴシック"/>
        <family val="3"/>
        <charset val="128"/>
      </rPr>
      <t>(15価・20価)</t>
    </r>
    <rPh sb="5" eb="7">
      <t>キュウキン</t>
    </rPh>
    <rPh sb="10" eb="11">
      <t>カ</t>
    </rPh>
    <rPh sb="14" eb="1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</si>
</sst>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北部・那覇市・南部地区医師会 会員用　令和&quot;\ #\ &quot;年度】&quot;"/>
  </numFmts>
  <fonts count="21">
    <font>
      <sz val="11"/>
      <color theme="1"/>
      <name val="ＭＳ Ｐ明朝"/>
      <family val="2"/>
      <charset val="128"/>
    </font>
    <font>
      <sz val="11"/>
      <color theme="1"/>
      <name val="ＭＳ ゴシック"/>
      <family val="3"/>
      <charset val="128"/>
    </font>
    <font>
      <sz val="6"/>
      <name val="ＭＳ Ｐ明朝"/>
      <family val="2"/>
      <charset val="128"/>
    </font>
    <font>
      <sz val="11"/>
      <color theme="0"/>
      <name val="ＭＳ ゴシック"/>
      <family val="3"/>
      <charset val="128"/>
    </font>
    <font>
      <sz val="10"/>
      <color theme="1"/>
      <name val="ＭＳ ゴシック"/>
      <family val="3"/>
      <charset val="128"/>
    </font>
    <font>
      <sz val="9"/>
      <color theme="1"/>
      <name val="ＭＳ ゴシック"/>
      <family val="3"/>
      <charset val="128"/>
    </font>
    <font>
      <sz val="9"/>
      <color theme="0"/>
      <name val="ＭＳ ゴシック"/>
      <family val="3"/>
      <charset val="128"/>
    </font>
    <font>
      <b/>
      <u/>
      <sz val="9"/>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Ｐゴシック"/>
      <family val="3"/>
      <charset val="128"/>
    </font>
    <font>
      <b/>
      <sz val="11"/>
      <color theme="1"/>
      <name val="ＭＳ ゴシック"/>
      <family val="3"/>
      <charset val="128"/>
    </font>
    <font>
      <b/>
      <sz val="16"/>
      <color theme="1"/>
      <name val="ＭＳ ゴシック"/>
      <family val="3"/>
      <charset val="128"/>
    </font>
    <font>
      <sz val="11"/>
      <name val="ＭＳ ゴシック"/>
      <family val="3"/>
      <charset val="128"/>
    </font>
    <font>
      <sz val="9"/>
      <name val="ＭＳ ゴシック"/>
      <family val="3"/>
      <charset val="128"/>
    </font>
    <font>
      <sz val="16"/>
      <color theme="1"/>
      <name val="ＭＳ ゴシック"/>
      <family val="3"/>
      <charset val="128"/>
    </font>
    <font>
      <sz val="12"/>
      <color theme="1"/>
      <name val="ＭＳ Ｐゴシック"/>
      <family val="3"/>
      <charset val="128"/>
    </font>
    <font>
      <b/>
      <sz val="11"/>
      <color theme="0"/>
      <name val="ＭＳ ゴシック"/>
      <family val="3"/>
      <charset val="128"/>
    </font>
    <font>
      <sz val="12"/>
      <color theme="0"/>
      <name val="ＭＳ ゴシック"/>
      <family val="3"/>
      <charset val="128"/>
    </font>
    <font>
      <sz val="11"/>
      <color indexed="81"/>
      <name val="MS P ゴシック"/>
      <family val="3"/>
      <charset val="128"/>
    </font>
    <font>
      <b/>
      <sz val="11"/>
      <color indexed="81"/>
      <name val="MS P ゴシック"/>
      <family val="3"/>
      <charset val="128"/>
    </font>
  </fonts>
  <fills count="2">
    <fill>
      <patternFill patternType="none"/>
    </fill>
    <fill>
      <patternFill patternType="gray125"/>
    </fill>
  </fills>
  <borders count="6">
    <border>
      <left/>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hair">
        <color indexed="64"/>
      </bottom>
      <diagonal/>
    </border>
  </borders>
  <cellStyleXfs count="1">
    <xf numFmtId="0" fontId="0" fillId="0" borderId="0">
      <alignment vertical="center"/>
    </xf>
  </cellStyleXfs>
  <cellXfs count="79">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3" fillId="0" borderId="0" xfId="0" applyFont="1">
      <alignment vertical="center"/>
    </xf>
    <xf numFmtId="0" fontId="4" fillId="0" borderId="0" xfId="0" applyFont="1" applyAlignment="1">
      <alignment horizontal="justify" vertical="center"/>
    </xf>
    <xf numFmtId="0" fontId="5" fillId="0" borderId="0" xfId="0" applyFont="1">
      <alignment vertical="center"/>
    </xf>
    <xf numFmtId="0" fontId="6" fillId="0" borderId="0" xfId="0" applyFont="1">
      <alignment vertical="center"/>
    </xf>
    <xf numFmtId="0" fontId="1" fillId="0" borderId="0" xfId="0" applyFont="1" applyAlignment="1">
      <alignment horizontal="right" vertical="center"/>
    </xf>
    <xf numFmtId="0" fontId="11" fillId="0" borderId="0" xfId="0" applyFont="1">
      <alignment vertical="center"/>
    </xf>
    <xf numFmtId="0" fontId="12" fillId="0" borderId="0" xfId="0" applyFont="1">
      <alignment vertical="center"/>
    </xf>
    <xf numFmtId="0" fontId="1" fillId="0" borderId="0" xfId="0" applyFont="1" applyProtection="1">
      <alignment vertical="center"/>
      <protection locked="0"/>
    </xf>
    <xf numFmtId="0" fontId="8" fillId="0" borderId="0" xfId="0" applyFont="1" applyProtection="1">
      <alignment vertical="center"/>
      <protection locked="0"/>
    </xf>
    <xf numFmtId="0" fontId="1" fillId="0" borderId="5" xfId="0" applyFont="1" applyBorder="1" applyProtection="1">
      <alignment vertical="center"/>
      <protection locked="0"/>
    </xf>
    <xf numFmtId="0" fontId="17" fillId="0" borderId="0" xfId="0" applyFont="1">
      <alignment vertical="center"/>
    </xf>
    <xf numFmtId="0" fontId="8" fillId="0" borderId="0" xfId="0" applyFont="1">
      <alignment vertical="center"/>
    </xf>
    <xf numFmtId="0" fontId="18" fillId="0" borderId="0" xfId="0" applyFont="1">
      <alignment vertical="center"/>
    </xf>
    <xf numFmtId="0" fontId="8" fillId="0" borderId="0" xfId="0" applyFont="1" applyAlignment="1">
      <alignment horizontal="right" vertical="center"/>
    </xf>
    <xf numFmtId="0" fontId="13" fillId="0" borderId="0" xfId="0" applyFont="1">
      <alignment vertical="center"/>
    </xf>
    <xf numFmtId="0" fontId="4" fillId="0" borderId="0" xfId="0" applyFont="1" applyAlignment="1">
      <alignment horizontal="center" vertical="center"/>
    </xf>
    <xf numFmtId="3" fontId="9" fillId="0" borderId="0" xfId="0" applyNumberFormat="1" applyFont="1" applyAlignment="1">
      <alignment horizontal="center" vertical="center"/>
    </xf>
    <xf numFmtId="0" fontId="9" fillId="0" borderId="0" xfId="0" applyFont="1" applyAlignment="1">
      <alignment horizontal="center" vertical="center"/>
    </xf>
    <xf numFmtId="0" fontId="14" fillId="0" borderId="0" xfId="0" applyFont="1">
      <alignment vertical="center"/>
    </xf>
    <xf numFmtId="0" fontId="3" fillId="0" borderId="0" xfId="0" applyFont="1" applyAlignment="1">
      <alignment horizontal="center" vertical="center"/>
    </xf>
    <xf numFmtId="3" fontId="3" fillId="0" borderId="0" xfId="0" applyNumberFormat="1" applyFont="1" applyAlignment="1">
      <alignment horizontal="center" vertical="center"/>
    </xf>
    <xf numFmtId="3" fontId="3" fillId="0" borderId="0" xfId="0" applyNumberFormat="1" applyFont="1">
      <alignment vertical="center"/>
    </xf>
    <xf numFmtId="0" fontId="10" fillId="0" borderId="0" xfId="0" applyFont="1">
      <alignment vertical="center"/>
    </xf>
    <xf numFmtId="0" fontId="10" fillId="0" borderId="0" xfId="0" applyFont="1" applyAlignment="1">
      <alignment horizontal="center" vertical="center"/>
    </xf>
    <xf numFmtId="3" fontId="9" fillId="0" borderId="3" xfId="0" applyNumberFormat="1" applyFont="1" applyBorder="1" applyAlignment="1">
      <alignment horizontal="right" vertical="center"/>
    </xf>
    <xf numFmtId="3" fontId="9" fillId="0" borderId="2" xfId="0" applyNumberFormat="1" applyFont="1" applyBorder="1" applyAlignment="1">
      <alignment horizontal="righ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0" fillId="0" borderId="0" xfId="0" applyFont="1" applyAlignment="1">
      <alignment horizontal="center" vertical="center"/>
    </xf>
    <xf numFmtId="0" fontId="1" fillId="0" borderId="0" xfId="0" applyFont="1" applyAlignment="1">
      <alignment horizontal="center" vertical="center"/>
    </xf>
    <xf numFmtId="0" fontId="10" fillId="0" borderId="0" xfId="0" applyFont="1" applyAlignment="1">
      <alignment horizontal="right" vertical="center"/>
    </xf>
    <xf numFmtId="0" fontId="8" fillId="0" borderId="4" xfId="0" applyFont="1" applyBorder="1" applyAlignment="1">
      <alignment horizontal="left" vertical="center"/>
    </xf>
    <xf numFmtId="176" fontId="4" fillId="0" borderId="0" xfId="0" applyNumberFormat="1" applyFont="1" applyAlignment="1">
      <alignment horizontal="right" vertical="center"/>
    </xf>
    <xf numFmtId="0" fontId="12" fillId="0" borderId="0" xfId="0" applyFont="1" applyAlignment="1">
      <alignment horizontal="right" vertical="center"/>
    </xf>
    <xf numFmtId="0" fontId="12"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4"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1" fillId="0" borderId="4" xfId="0" applyFont="1" applyBorder="1" applyAlignment="1">
      <alignment horizontal="center" vertical="center" wrapText="1"/>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3" xfId="0" applyFont="1" applyBorder="1" applyAlignment="1">
      <alignment horizontal="center" vertical="center"/>
    </xf>
    <xf numFmtId="0" fontId="9" fillId="0" borderId="4" xfId="0" applyFont="1" applyBorder="1" applyAlignment="1">
      <alignment horizontal="right" vertical="center"/>
    </xf>
    <xf numFmtId="0" fontId="9" fillId="0" borderId="3" xfId="0" applyFont="1" applyBorder="1" applyAlignment="1">
      <alignment horizontal="right" vertical="center"/>
    </xf>
    <xf numFmtId="0" fontId="1" fillId="0" borderId="0" xfId="0" applyFont="1" applyAlignment="1" applyProtection="1">
      <alignment horizontal="left" vertical="center"/>
      <protection locked="0"/>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pplyProtection="1">
      <alignment horizontal="center" vertical="center"/>
      <protection locked="0"/>
    </xf>
    <xf numFmtId="0" fontId="1" fillId="0" borderId="2" xfId="0" applyFont="1" applyBorder="1" applyAlignment="1">
      <alignment horizontal="left" vertical="center"/>
    </xf>
    <xf numFmtId="0" fontId="12" fillId="0" borderId="0" xfId="0" applyFont="1" applyAlignment="1" applyProtection="1">
      <alignment horizontal="center" vertical="center"/>
      <protection locked="0"/>
    </xf>
    <xf numFmtId="0" fontId="16" fillId="0" borderId="0" xfId="0" applyFont="1" applyAlignment="1">
      <alignment horizontal="right" vertical="center"/>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4"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3" fontId="9" fillId="0" borderId="3" xfId="0" applyNumberFormat="1" applyFont="1" applyBorder="1" applyAlignment="1">
      <alignment horizontal="center" vertical="center"/>
    </xf>
    <xf numFmtId="3" fontId="9" fillId="0" borderId="2" xfId="0" applyNumberFormat="1"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9" fillId="0" borderId="3"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123825</xdr:colOff>
          <xdr:row>10</xdr:row>
          <xdr:rowOff>19050</xdr:rowOff>
        </xdr:from>
        <xdr:to>
          <xdr:col>15</xdr:col>
          <xdr:colOff>66675</xdr:colOff>
          <xdr:row>12</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11</xdr:row>
          <xdr:rowOff>38100</xdr:rowOff>
        </xdr:from>
        <xdr:to>
          <xdr:col>27</xdr:col>
          <xdr:colOff>47625</xdr:colOff>
          <xdr:row>14</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10F4-47A1-445D-8AC3-94601E85C2B1}">
  <sheetPr transitionEvaluation="1">
    <tabColor rgb="FFFFFF00"/>
  </sheetPr>
  <dimension ref="A1:AN48"/>
  <sheetViews>
    <sheetView tabSelected="1" topLeftCell="A5" zoomScaleNormal="100" workbookViewId="0">
      <selection activeCell="A21" sqref="A21:K21"/>
    </sheetView>
  </sheetViews>
  <sheetFormatPr defaultColWidth="2.5" defaultRowHeight="14.1" customHeight="1"/>
  <cols>
    <col min="1" max="35" width="2.5" style="1"/>
    <col min="36" max="36" width="14" style="1" customWidth="1"/>
    <col min="37" max="37" width="2.5" style="1"/>
    <col min="38" max="38" width="3.5" style="1" bestFit="1" customWidth="1"/>
    <col min="39" max="39" width="2.5" style="1"/>
    <col min="40" max="40" width="4.125" style="1" customWidth="1"/>
    <col min="41" max="16384" width="2.5" style="1"/>
  </cols>
  <sheetData>
    <row r="1" spans="1:40" ht="13.5" customHeight="1">
      <c r="A1" s="37">
        <v>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40" s="10" customFormat="1" ht="33" customHeight="1">
      <c r="A2" s="38" t="s">
        <v>52</v>
      </c>
      <c r="B2" s="38"/>
      <c r="C2" s="38"/>
      <c r="D2" s="38"/>
      <c r="E2" s="38"/>
      <c r="F2" s="38"/>
      <c r="G2" s="38"/>
      <c r="H2" s="38"/>
      <c r="I2" s="38"/>
      <c r="J2" s="38"/>
      <c r="K2" s="38"/>
      <c r="L2" s="38"/>
      <c r="M2" s="38"/>
      <c r="N2" s="38"/>
      <c r="O2" s="38"/>
      <c r="P2" s="38"/>
      <c r="Q2" s="38"/>
      <c r="R2" s="38"/>
      <c r="S2" s="38" t="s">
        <v>51</v>
      </c>
      <c r="T2" s="38"/>
      <c r="U2" s="38"/>
      <c r="V2" s="60"/>
      <c r="W2" s="60"/>
      <c r="X2" s="39" t="s">
        <v>48</v>
      </c>
      <c r="Y2" s="39"/>
      <c r="Z2" s="60"/>
      <c r="AA2" s="60"/>
      <c r="AB2" s="11" t="s">
        <v>50</v>
      </c>
    </row>
    <row r="3" spans="1:40" ht="13.5" customHeight="1">
      <c r="W3" s="1" t="s">
        <v>49</v>
      </c>
      <c r="Y3" s="40"/>
      <c r="Z3" s="40"/>
      <c r="AA3" s="1" t="s">
        <v>48</v>
      </c>
      <c r="AB3" s="40"/>
      <c r="AC3" s="40"/>
      <c r="AD3" s="1" t="s">
        <v>47</v>
      </c>
      <c r="AE3" s="40"/>
      <c r="AF3" s="40"/>
      <c r="AG3" s="1" t="s">
        <v>46</v>
      </c>
    </row>
    <row r="4" spans="1:40" ht="13.5" customHeight="1">
      <c r="A4" s="1" t="s">
        <v>45</v>
      </c>
    </row>
    <row r="5" spans="1:40" ht="13.5" customHeight="1">
      <c r="A5" s="1" t="s">
        <v>44</v>
      </c>
    </row>
    <row r="6" spans="1:40" ht="15" customHeight="1">
      <c r="N6" s="35" t="s">
        <v>58</v>
      </c>
      <c r="O6" s="35"/>
      <c r="P6" s="35"/>
      <c r="Q6" s="35"/>
      <c r="S6" s="52"/>
      <c r="T6" s="52"/>
      <c r="U6" s="52"/>
      <c r="V6" s="52"/>
      <c r="W6" s="52"/>
      <c r="X6" s="52"/>
      <c r="Y6" s="52"/>
      <c r="Z6" s="52"/>
      <c r="AA6" s="52"/>
      <c r="AB6" s="52"/>
      <c r="AC6" s="52"/>
      <c r="AD6" s="52"/>
      <c r="AE6" s="52"/>
      <c r="AF6" s="52"/>
      <c r="AG6" s="52"/>
    </row>
    <row r="7" spans="1:40" ht="15" customHeight="1">
      <c r="N7" s="35" t="s">
        <v>59</v>
      </c>
      <c r="O7" s="35"/>
      <c r="P7" s="35"/>
      <c r="Q7" s="35"/>
      <c r="S7" s="52"/>
      <c r="T7" s="52"/>
      <c r="U7" s="52"/>
      <c r="V7" s="52"/>
      <c r="W7" s="52"/>
      <c r="X7" s="52"/>
      <c r="Y7" s="52"/>
      <c r="Z7" s="52"/>
      <c r="AA7" s="52"/>
      <c r="AB7" s="52"/>
      <c r="AC7" s="52"/>
      <c r="AD7" s="52"/>
      <c r="AE7" s="52"/>
      <c r="AF7" s="52"/>
      <c r="AG7" s="52"/>
    </row>
    <row r="8" spans="1:40" ht="15" customHeight="1">
      <c r="N8" s="35" t="s">
        <v>60</v>
      </c>
      <c r="O8" s="35"/>
      <c r="P8" s="35"/>
      <c r="Q8" s="35"/>
      <c r="S8" s="52"/>
      <c r="T8" s="52"/>
      <c r="U8" s="52"/>
      <c r="V8" s="52"/>
      <c r="W8" s="52"/>
      <c r="X8" s="52"/>
      <c r="Y8" s="52"/>
      <c r="Z8" s="52"/>
      <c r="AA8" s="52"/>
      <c r="AB8" s="52"/>
      <c r="AC8" s="52"/>
      <c r="AD8" s="52"/>
      <c r="AE8" s="52"/>
      <c r="AF8" s="52"/>
      <c r="AG8" s="52"/>
    </row>
    <row r="9" spans="1:40" ht="15" customHeight="1">
      <c r="N9" s="35" t="s">
        <v>57</v>
      </c>
      <c r="O9" s="35"/>
      <c r="P9" s="35"/>
      <c r="Q9" s="35"/>
      <c r="S9" s="52"/>
      <c r="T9" s="52"/>
      <c r="U9" s="52"/>
      <c r="V9" s="52"/>
      <c r="W9" s="52"/>
      <c r="X9" s="52"/>
      <c r="Y9" s="52"/>
      <c r="Z9" s="52"/>
      <c r="AA9" s="52"/>
      <c r="AB9" s="52"/>
      <c r="AC9" s="52"/>
      <c r="AD9" s="52"/>
      <c r="AE9" s="52"/>
      <c r="AF9" s="52"/>
      <c r="AG9" s="52"/>
    </row>
    <row r="10" spans="1:40" ht="15" customHeight="1">
      <c r="N10" s="35" t="s">
        <v>61</v>
      </c>
      <c r="O10" s="35"/>
      <c r="P10" s="35"/>
      <c r="Q10" s="35"/>
      <c r="S10" s="52"/>
      <c r="T10" s="52"/>
      <c r="U10" s="52"/>
      <c r="V10" s="52"/>
      <c r="W10" s="52"/>
      <c r="X10" s="52"/>
      <c r="Y10" s="52"/>
      <c r="Z10" s="52"/>
      <c r="AA10" s="52"/>
      <c r="AB10" s="52"/>
      <c r="AC10" s="52"/>
      <c r="AD10" s="52"/>
      <c r="AE10" s="12"/>
      <c r="AF10" s="12" t="s">
        <v>38</v>
      </c>
      <c r="AG10" s="12"/>
    </row>
    <row r="11" spans="1:40" ht="6.75" customHeight="1">
      <c r="N11" s="9"/>
      <c r="O11" s="9"/>
      <c r="P11" s="9"/>
      <c r="Q11" s="9"/>
    </row>
    <row r="12" spans="1:40" ht="15" customHeight="1">
      <c r="A12" s="33" t="s">
        <v>70</v>
      </c>
      <c r="B12" s="33"/>
      <c r="C12" s="33"/>
      <c r="D12" s="33"/>
      <c r="E12" s="33"/>
      <c r="F12" s="33"/>
      <c r="G12" s="33"/>
      <c r="H12" s="33"/>
      <c r="I12" s="33"/>
      <c r="J12" s="33"/>
      <c r="K12" s="33"/>
      <c r="L12" s="33"/>
      <c r="M12" s="33"/>
      <c r="N12" s="33"/>
      <c r="O12" s="33"/>
      <c r="P12" s="27"/>
      <c r="Q12" s="33" t="s">
        <v>69</v>
      </c>
      <c r="R12" s="33"/>
      <c r="S12" s="33"/>
      <c r="T12" s="33"/>
      <c r="U12" s="14" t="s">
        <v>37</v>
      </c>
      <c r="V12" s="14"/>
      <c r="W12" s="14"/>
      <c r="X12" s="14"/>
      <c r="Y12" s="14"/>
      <c r="Z12" s="14"/>
      <c r="AA12" s="14"/>
      <c r="AB12" s="14"/>
      <c r="AC12" s="14"/>
      <c r="AD12" s="14"/>
      <c r="AE12" s="14"/>
      <c r="AF12" s="14"/>
      <c r="AG12" s="14"/>
      <c r="AH12" s="14"/>
    </row>
    <row r="13" spans="1:40" ht="8.25" customHeight="1"/>
    <row r="14" spans="1:40" ht="19.5" customHeight="1">
      <c r="A14" s="34" t="s">
        <v>36</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row>
    <row r="15" spans="1:40" ht="17.100000000000001" customHeight="1">
      <c r="A15" s="41" t="s">
        <v>35</v>
      </c>
      <c r="B15" s="41"/>
      <c r="C15" s="41"/>
      <c r="D15" s="41"/>
      <c r="E15" s="41"/>
      <c r="F15" s="41"/>
      <c r="G15" s="41"/>
      <c r="H15" s="41"/>
      <c r="I15" s="41"/>
      <c r="J15" s="41"/>
      <c r="K15" s="41"/>
      <c r="L15" s="41" t="s">
        <v>34</v>
      </c>
      <c r="M15" s="41"/>
      <c r="N15" s="41"/>
      <c r="O15" s="41"/>
      <c r="P15" s="41"/>
      <c r="Q15" s="41"/>
      <c r="R15" s="41"/>
      <c r="S15" s="41"/>
      <c r="T15" s="41" t="s">
        <v>33</v>
      </c>
      <c r="U15" s="41"/>
      <c r="V15" s="41"/>
      <c r="W15" s="41"/>
      <c r="X15" s="41"/>
      <c r="Y15" s="41"/>
      <c r="Z15" s="41" t="s">
        <v>32</v>
      </c>
      <c r="AA15" s="41"/>
      <c r="AB15" s="41"/>
      <c r="AC15" s="41"/>
      <c r="AD15" s="41"/>
      <c r="AE15" s="41"/>
      <c r="AF15" s="41"/>
      <c r="AG15" s="41"/>
      <c r="AH15" s="41"/>
    </row>
    <row r="16" spans="1:40" ht="22.5" customHeight="1">
      <c r="A16" s="36" t="s">
        <v>31</v>
      </c>
      <c r="B16" s="36"/>
      <c r="C16" s="36"/>
      <c r="D16" s="36"/>
      <c r="E16" s="36"/>
      <c r="F16" s="36"/>
      <c r="G16" s="36"/>
      <c r="H16" s="36"/>
      <c r="I16" s="36"/>
      <c r="J16" s="36"/>
      <c r="K16" s="36"/>
      <c r="L16" s="29">
        <v>6776</v>
      </c>
      <c r="M16" s="30"/>
      <c r="N16" s="30"/>
      <c r="O16" s="30"/>
      <c r="P16" s="30"/>
      <c r="Q16" s="30"/>
      <c r="R16" s="31" t="s">
        <v>12</v>
      </c>
      <c r="S16" s="32"/>
      <c r="T16" s="43"/>
      <c r="U16" s="43"/>
      <c r="V16" s="43"/>
      <c r="W16" s="44"/>
      <c r="X16" s="32" t="s">
        <v>14</v>
      </c>
      <c r="Y16" s="42"/>
      <c r="Z16" s="29" t="str">
        <f t="shared" ref="Z16:Z34" si="0">IF(SUM(L16*T16)=0,"",SUM(L16*T16))</f>
        <v/>
      </c>
      <c r="AA16" s="30"/>
      <c r="AB16" s="30"/>
      <c r="AC16" s="30"/>
      <c r="AD16" s="30"/>
      <c r="AE16" s="30"/>
      <c r="AF16" s="30"/>
      <c r="AG16" s="31" t="s">
        <v>12</v>
      </c>
      <c r="AH16" s="32"/>
      <c r="AJ16" s="5">
        <v>6</v>
      </c>
      <c r="AK16" s="5"/>
      <c r="AL16" s="5">
        <v>1</v>
      </c>
      <c r="AM16" s="5"/>
      <c r="AN16" s="5">
        <v>1</v>
      </c>
    </row>
    <row r="17" spans="1:40" ht="22.5" customHeight="1">
      <c r="A17" s="36" t="s">
        <v>30</v>
      </c>
      <c r="B17" s="36"/>
      <c r="C17" s="36"/>
      <c r="D17" s="36"/>
      <c r="E17" s="36"/>
      <c r="F17" s="36"/>
      <c r="G17" s="36"/>
      <c r="H17" s="36"/>
      <c r="I17" s="36"/>
      <c r="J17" s="36"/>
      <c r="K17" s="36"/>
      <c r="L17" s="29">
        <v>5005</v>
      </c>
      <c r="M17" s="30"/>
      <c r="N17" s="30"/>
      <c r="O17" s="30"/>
      <c r="P17" s="30"/>
      <c r="Q17" s="30"/>
      <c r="R17" s="31" t="s">
        <v>12</v>
      </c>
      <c r="S17" s="32"/>
      <c r="T17" s="43"/>
      <c r="U17" s="43"/>
      <c r="V17" s="43"/>
      <c r="W17" s="44"/>
      <c r="X17" s="32" t="s">
        <v>14</v>
      </c>
      <c r="Y17" s="42"/>
      <c r="Z17" s="29" t="str">
        <f t="shared" si="0"/>
        <v/>
      </c>
      <c r="AA17" s="30"/>
      <c r="AB17" s="30"/>
      <c r="AC17" s="30"/>
      <c r="AD17" s="30"/>
      <c r="AE17" s="30"/>
      <c r="AF17" s="30"/>
      <c r="AG17" s="31" t="s">
        <v>12</v>
      </c>
      <c r="AH17" s="32"/>
      <c r="AJ17" s="5">
        <v>7</v>
      </c>
      <c r="AK17" s="5"/>
      <c r="AL17" s="5">
        <v>2</v>
      </c>
      <c r="AM17" s="5"/>
      <c r="AN17" s="5">
        <v>2</v>
      </c>
    </row>
    <row r="18" spans="1:40" ht="22.5" customHeight="1">
      <c r="A18" s="36" t="s">
        <v>29</v>
      </c>
      <c r="B18" s="36"/>
      <c r="C18" s="36"/>
      <c r="D18" s="36"/>
      <c r="E18" s="36"/>
      <c r="F18" s="36"/>
      <c r="G18" s="36"/>
      <c r="H18" s="36"/>
      <c r="I18" s="36"/>
      <c r="J18" s="36"/>
      <c r="K18" s="36"/>
      <c r="L18" s="29">
        <v>11825</v>
      </c>
      <c r="M18" s="30"/>
      <c r="N18" s="30"/>
      <c r="O18" s="30"/>
      <c r="P18" s="30"/>
      <c r="Q18" s="30"/>
      <c r="R18" s="31" t="s">
        <v>12</v>
      </c>
      <c r="S18" s="32"/>
      <c r="T18" s="43"/>
      <c r="U18" s="43"/>
      <c r="V18" s="43"/>
      <c r="W18" s="44"/>
      <c r="X18" s="32" t="s">
        <v>14</v>
      </c>
      <c r="Y18" s="42"/>
      <c r="Z18" s="29" t="str">
        <f t="shared" si="0"/>
        <v/>
      </c>
      <c r="AA18" s="30"/>
      <c r="AB18" s="30"/>
      <c r="AC18" s="30"/>
      <c r="AD18" s="30"/>
      <c r="AE18" s="30"/>
      <c r="AF18" s="30"/>
      <c r="AG18" s="31" t="s">
        <v>12</v>
      </c>
      <c r="AH18" s="32"/>
      <c r="AJ18" s="5"/>
      <c r="AK18" s="5"/>
      <c r="AL18" s="5">
        <v>3</v>
      </c>
      <c r="AM18" s="5"/>
      <c r="AN18" s="5">
        <v>3</v>
      </c>
    </row>
    <row r="19" spans="1:40" ht="22.5" customHeight="1">
      <c r="A19" s="36" t="s">
        <v>28</v>
      </c>
      <c r="B19" s="36"/>
      <c r="C19" s="36"/>
      <c r="D19" s="36"/>
      <c r="E19" s="36"/>
      <c r="F19" s="36"/>
      <c r="G19" s="36"/>
      <c r="H19" s="36"/>
      <c r="I19" s="36"/>
      <c r="J19" s="36"/>
      <c r="K19" s="36"/>
      <c r="L19" s="29">
        <v>8228</v>
      </c>
      <c r="M19" s="30"/>
      <c r="N19" s="30"/>
      <c r="O19" s="30"/>
      <c r="P19" s="30"/>
      <c r="Q19" s="30"/>
      <c r="R19" s="31" t="s">
        <v>12</v>
      </c>
      <c r="S19" s="32"/>
      <c r="T19" s="43"/>
      <c r="U19" s="43"/>
      <c r="V19" s="43"/>
      <c r="W19" s="44"/>
      <c r="X19" s="32" t="s">
        <v>14</v>
      </c>
      <c r="Y19" s="42"/>
      <c r="Z19" s="29" t="str">
        <f t="shared" si="0"/>
        <v/>
      </c>
      <c r="AA19" s="30"/>
      <c r="AB19" s="30"/>
      <c r="AC19" s="30"/>
      <c r="AD19" s="30"/>
      <c r="AE19" s="30"/>
      <c r="AF19" s="30"/>
      <c r="AG19" s="31" t="s">
        <v>12</v>
      </c>
      <c r="AH19" s="32"/>
      <c r="AJ19" s="5"/>
      <c r="AK19" s="5"/>
      <c r="AL19" s="5">
        <v>4</v>
      </c>
      <c r="AM19" s="5"/>
      <c r="AN19" s="5">
        <v>4</v>
      </c>
    </row>
    <row r="20" spans="1:40" ht="22.5" customHeight="1">
      <c r="A20" s="36" t="s">
        <v>27</v>
      </c>
      <c r="B20" s="36"/>
      <c r="C20" s="36"/>
      <c r="D20" s="36"/>
      <c r="E20" s="36"/>
      <c r="F20" s="36"/>
      <c r="G20" s="36"/>
      <c r="H20" s="36"/>
      <c r="I20" s="36"/>
      <c r="J20" s="36"/>
      <c r="K20" s="36"/>
      <c r="L20" s="29">
        <v>8228</v>
      </c>
      <c r="M20" s="30"/>
      <c r="N20" s="30"/>
      <c r="O20" s="30"/>
      <c r="P20" s="30"/>
      <c r="Q20" s="30"/>
      <c r="R20" s="31" t="s">
        <v>12</v>
      </c>
      <c r="S20" s="32"/>
      <c r="T20" s="43"/>
      <c r="U20" s="43"/>
      <c r="V20" s="43"/>
      <c r="W20" s="44"/>
      <c r="X20" s="32" t="s">
        <v>14</v>
      </c>
      <c r="Y20" s="42"/>
      <c r="Z20" s="29" t="str">
        <f t="shared" si="0"/>
        <v/>
      </c>
      <c r="AA20" s="30"/>
      <c r="AB20" s="30"/>
      <c r="AC20" s="30"/>
      <c r="AD20" s="30"/>
      <c r="AE20" s="30"/>
      <c r="AF20" s="30"/>
      <c r="AG20" s="31" t="s">
        <v>12</v>
      </c>
      <c r="AH20" s="32"/>
      <c r="AJ20" s="5"/>
      <c r="AK20" s="5"/>
      <c r="AL20" s="5">
        <v>5</v>
      </c>
      <c r="AM20" s="5"/>
      <c r="AN20" s="5">
        <v>5</v>
      </c>
    </row>
    <row r="21" spans="1:40" ht="22.5" customHeight="1">
      <c r="A21" s="36" t="s">
        <v>26</v>
      </c>
      <c r="B21" s="36"/>
      <c r="C21" s="36"/>
      <c r="D21" s="36"/>
      <c r="E21" s="36"/>
      <c r="F21" s="36"/>
      <c r="G21" s="36"/>
      <c r="H21" s="36"/>
      <c r="I21" s="36"/>
      <c r="J21" s="36"/>
      <c r="K21" s="36"/>
      <c r="L21" s="29">
        <v>8690</v>
      </c>
      <c r="M21" s="30"/>
      <c r="N21" s="30"/>
      <c r="O21" s="30"/>
      <c r="P21" s="30"/>
      <c r="Q21" s="30"/>
      <c r="R21" s="31" t="s">
        <v>12</v>
      </c>
      <c r="S21" s="32"/>
      <c r="T21" s="43"/>
      <c r="U21" s="43"/>
      <c r="V21" s="43"/>
      <c r="W21" s="44"/>
      <c r="X21" s="32" t="s">
        <v>14</v>
      </c>
      <c r="Y21" s="42"/>
      <c r="Z21" s="29" t="str">
        <f t="shared" si="0"/>
        <v/>
      </c>
      <c r="AA21" s="30"/>
      <c r="AB21" s="30"/>
      <c r="AC21" s="30"/>
      <c r="AD21" s="30"/>
      <c r="AE21" s="30"/>
      <c r="AF21" s="30"/>
      <c r="AG21" s="31" t="s">
        <v>12</v>
      </c>
      <c r="AH21" s="32"/>
      <c r="AJ21" s="5"/>
      <c r="AK21" s="5"/>
      <c r="AL21" s="5">
        <v>6</v>
      </c>
      <c r="AM21" s="5"/>
      <c r="AN21" s="5">
        <v>6</v>
      </c>
    </row>
    <row r="22" spans="1:40" ht="22.5" customHeight="1">
      <c r="A22" s="36" t="s">
        <v>25</v>
      </c>
      <c r="B22" s="36"/>
      <c r="C22" s="36"/>
      <c r="D22" s="36"/>
      <c r="E22" s="36"/>
      <c r="F22" s="36"/>
      <c r="G22" s="36"/>
      <c r="H22" s="36"/>
      <c r="I22" s="36"/>
      <c r="J22" s="36"/>
      <c r="K22" s="36"/>
      <c r="L22" s="29">
        <v>12265</v>
      </c>
      <c r="M22" s="30"/>
      <c r="N22" s="30"/>
      <c r="O22" s="30"/>
      <c r="P22" s="30"/>
      <c r="Q22" s="30"/>
      <c r="R22" s="31" t="s">
        <v>12</v>
      </c>
      <c r="S22" s="32"/>
      <c r="T22" s="43"/>
      <c r="U22" s="43"/>
      <c r="V22" s="43"/>
      <c r="W22" s="44"/>
      <c r="X22" s="32" t="s">
        <v>14</v>
      </c>
      <c r="Y22" s="42"/>
      <c r="Z22" s="29" t="str">
        <f t="shared" si="0"/>
        <v/>
      </c>
      <c r="AA22" s="30"/>
      <c r="AB22" s="30"/>
      <c r="AC22" s="30"/>
      <c r="AD22" s="30"/>
      <c r="AE22" s="30"/>
      <c r="AF22" s="30"/>
      <c r="AG22" s="31" t="s">
        <v>12</v>
      </c>
      <c r="AH22" s="32"/>
      <c r="AJ22" s="5"/>
      <c r="AK22" s="5"/>
      <c r="AL22" s="5">
        <v>7</v>
      </c>
      <c r="AM22" s="5"/>
      <c r="AN22" s="5">
        <v>7</v>
      </c>
    </row>
    <row r="23" spans="1:40" ht="22.5" customHeight="1">
      <c r="A23" s="36" t="s">
        <v>24</v>
      </c>
      <c r="B23" s="36"/>
      <c r="C23" s="36"/>
      <c r="D23" s="36"/>
      <c r="E23" s="36"/>
      <c r="F23" s="36"/>
      <c r="G23" s="36"/>
      <c r="H23" s="36"/>
      <c r="I23" s="36"/>
      <c r="J23" s="36"/>
      <c r="K23" s="36"/>
      <c r="L23" s="29">
        <v>11110</v>
      </c>
      <c r="M23" s="30"/>
      <c r="N23" s="30"/>
      <c r="O23" s="30"/>
      <c r="P23" s="30"/>
      <c r="Q23" s="30"/>
      <c r="R23" s="31" t="s">
        <v>12</v>
      </c>
      <c r="S23" s="32"/>
      <c r="T23" s="43"/>
      <c r="U23" s="43"/>
      <c r="V23" s="43"/>
      <c r="W23" s="44"/>
      <c r="X23" s="32" t="s">
        <v>14</v>
      </c>
      <c r="Y23" s="42"/>
      <c r="Z23" s="29" t="str">
        <f t="shared" si="0"/>
        <v/>
      </c>
      <c r="AA23" s="30"/>
      <c r="AB23" s="30"/>
      <c r="AC23" s="30"/>
      <c r="AD23" s="30"/>
      <c r="AE23" s="30"/>
      <c r="AF23" s="30"/>
      <c r="AG23" s="31" t="s">
        <v>12</v>
      </c>
      <c r="AH23" s="32"/>
      <c r="AJ23" s="5"/>
      <c r="AK23" s="5"/>
      <c r="AL23" s="5">
        <v>8</v>
      </c>
      <c r="AM23" s="5"/>
      <c r="AN23" s="5">
        <v>8</v>
      </c>
    </row>
    <row r="24" spans="1:40" ht="22.5" customHeight="1">
      <c r="A24" s="36" t="s">
        <v>23</v>
      </c>
      <c r="B24" s="36"/>
      <c r="C24" s="36"/>
      <c r="D24" s="36"/>
      <c r="E24" s="36"/>
      <c r="F24" s="36"/>
      <c r="G24" s="36"/>
      <c r="H24" s="36"/>
      <c r="I24" s="36"/>
      <c r="J24" s="36"/>
      <c r="K24" s="36"/>
      <c r="L24" s="29">
        <v>12375</v>
      </c>
      <c r="M24" s="30"/>
      <c r="N24" s="30"/>
      <c r="O24" s="30"/>
      <c r="P24" s="30"/>
      <c r="Q24" s="30"/>
      <c r="R24" s="31" t="s">
        <v>12</v>
      </c>
      <c r="S24" s="32"/>
      <c r="T24" s="43"/>
      <c r="U24" s="43"/>
      <c r="V24" s="43"/>
      <c r="W24" s="44"/>
      <c r="X24" s="32" t="s">
        <v>14</v>
      </c>
      <c r="Y24" s="42"/>
      <c r="Z24" s="29" t="str">
        <f t="shared" si="0"/>
        <v/>
      </c>
      <c r="AA24" s="30"/>
      <c r="AB24" s="30"/>
      <c r="AC24" s="30"/>
      <c r="AD24" s="30"/>
      <c r="AE24" s="30"/>
      <c r="AF24" s="30"/>
      <c r="AG24" s="31" t="s">
        <v>12</v>
      </c>
      <c r="AH24" s="32"/>
      <c r="AJ24" s="5"/>
      <c r="AK24" s="5"/>
      <c r="AL24" s="5">
        <v>9</v>
      </c>
      <c r="AM24" s="5"/>
      <c r="AN24" s="5">
        <v>9</v>
      </c>
    </row>
    <row r="25" spans="1:40" ht="22.5" customHeight="1">
      <c r="A25" s="36" t="s">
        <v>74</v>
      </c>
      <c r="B25" s="36"/>
      <c r="C25" s="36"/>
      <c r="D25" s="36"/>
      <c r="E25" s="36"/>
      <c r="F25" s="36"/>
      <c r="G25" s="36"/>
      <c r="H25" s="36"/>
      <c r="I25" s="36"/>
      <c r="J25" s="36"/>
      <c r="K25" s="36"/>
      <c r="L25" s="29">
        <v>21252</v>
      </c>
      <c r="M25" s="30"/>
      <c r="N25" s="30"/>
      <c r="O25" s="30"/>
      <c r="P25" s="30"/>
      <c r="Q25" s="30"/>
      <c r="R25" s="31" t="s">
        <v>12</v>
      </c>
      <c r="S25" s="32"/>
      <c r="T25" s="43"/>
      <c r="U25" s="43"/>
      <c r="V25" s="43"/>
      <c r="W25" s="44"/>
      <c r="X25" s="32" t="s">
        <v>14</v>
      </c>
      <c r="Y25" s="42"/>
      <c r="Z25" s="29" t="str">
        <f t="shared" ref="Z25" si="1">IF(SUM(L25*T25)=0,"",SUM(L25*T25))</f>
        <v/>
      </c>
      <c r="AA25" s="30"/>
      <c r="AB25" s="30"/>
      <c r="AC25" s="30"/>
      <c r="AD25" s="30"/>
      <c r="AE25" s="30"/>
      <c r="AF25" s="30"/>
      <c r="AG25" s="31" t="s">
        <v>12</v>
      </c>
      <c r="AH25" s="32"/>
      <c r="AJ25" s="5"/>
      <c r="AK25" s="5"/>
      <c r="AL25" s="5"/>
      <c r="AM25" s="5"/>
      <c r="AN25" s="5"/>
    </row>
    <row r="26" spans="1:40" ht="22.5" customHeight="1">
      <c r="A26" s="36" t="s">
        <v>56</v>
      </c>
      <c r="B26" s="36"/>
      <c r="C26" s="36"/>
      <c r="D26" s="36"/>
      <c r="E26" s="36"/>
      <c r="F26" s="36"/>
      <c r="G26" s="36"/>
      <c r="H26" s="36"/>
      <c r="I26" s="36"/>
      <c r="J26" s="36"/>
      <c r="K26" s="36"/>
      <c r="L26" s="29">
        <v>16775</v>
      </c>
      <c r="M26" s="30"/>
      <c r="N26" s="30"/>
      <c r="O26" s="30"/>
      <c r="P26" s="30"/>
      <c r="Q26" s="30"/>
      <c r="R26" s="31" t="s">
        <v>12</v>
      </c>
      <c r="S26" s="32"/>
      <c r="T26" s="43"/>
      <c r="U26" s="43"/>
      <c r="V26" s="43"/>
      <c r="W26" s="44"/>
      <c r="X26" s="32" t="s">
        <v>14</v>
      </c>
      <c r="Y26" s="42"/>
      <c r="Z26" s="29" t="str">
        <f t="shared" si="0"/>
        <v/>
      </c>
      <c r="AA26" s="30"/>
      <c r="AB26" s="30"/>
      <c r="AC26" s="30"/>
      <c r="AD26" s="30"/>
      <c r="AE26" s="30"/>
      <c r="AF26" s="30"/>
      <c r="AG26" s="31" t="s">
        <v>12</v>
      </c>
      <c r="AH26" s="32"/>
      <c r="AJ26" s="5"/>
      <c r="AK26" s="5"/>
      <c r="AL26" s="5">
        <v>10</v>
      </c>
      <c r="AM26" s="5"/>
      <c r="AN26" s="5">
        <v>10</v>
      </c>
    </row>
    <row r="27" spans="1:40" ht="22.5" customHeight="1">
      <c r="A27" s="36" t="s">
        <v>22</v>
      </c>
      <c r="B27" s="36"/>
      <c r="C27" s="36"/>
      <c r="D27" s="36"/>
      <c r="E27" s="36"/>
      <c r="F27" s="36"/>
      <c r="G27" s="36"/>
      <c r="H27" s="36"/>
      <c r="I27" s="36"/>
      <c r="J27" s="36"/>
      <c r="K27" s="36"/>
      <c r="L27" s="29">
        <v>29700</v>
      </c>
      <c r="M27" s="30"/>
      <c r="N27" s="30"/>
      <c r="O27" s="30"/>
      <c r="P27" s="30"/>
      <c r="Q27" s="30"/>
      <c r="R27" s="31" t="s">
        <v>12</v>
      </c>
      <c r="S27" s="32"/>
      <c r="T27" s="43"/>
      <c r="U27" s="43"/>
      <c r="V27" s="43"/>
      <c r="W27" s="44"/>
      <c r="X27" s="32" t="s">
        <v>14</v>
      </c>
      <c r="Y27" s="42"/>
      <c r="Z27" s="29" t="str">
        <f t="shared" si="0"/>
        <v/>
      </c>
      <c r="AA27" s="30"/>
      <c r="AB27" s="30"/>
      <c r="AC27" s="30"/>
      <c r="AD27" s="30"/>
      <c r="AE27" s="30"/>
      <c r="AF27" s="30"/>
      <c r="AG27" s="31" t="s">
        <v>12</v>
      </c>
      <c r="AH27" s="32"/>
      <c r="AJ27" s="5"/>
      <c r="AK27" s="5"/>
      <c r="AL27" s="5">
        <v>11</v>
      </c>
      <c r="AM27" s="5"/>
      <c r="AN27" s="5">
        <v>11</v>
      </c>
    </row>
    <row r="28" spans="1:40" ht="22.5" customHeight="1">
      <c r="A28" s="36" t="s">
        <v>21</v>
      </c>
      <c r="B28" s="36"/>
      <c r="C28" s="36"/>
      <c r="D28" s="36"/>
      <c r="E28" s="36"/>
      <c r="F28" s="36"/>
      <c r="G28" s="36"/>
      <c r="H28" s="36"/>
      <c r="I28" s="36"/>
      <c r="J28" s="36"/>
      <c r="K28" s="36"/>
      <c r="L28" s="29">
        <v>10550</v>
      </c>
      <c r="M28" s="30"/>
      <c r="N28" s="30"/>
      <c r="O28" s="30"/>
      <c r="P28" s="30"/>
      <c r="Q28" s="30"/>
      <c r="R28" s="31" t="s">
        <v>12</v>
      </c>
      <c r="S28" s="32"/>
      <c r="T28" s="43"/>
      <c r="U28" s="43"/>
      <c r="V28" s="43"/>
      <c r="W28" s="44"/>
      <c r="X28" s="32" t="s">
        <v>14</v>
      </c>
      <c r="Y28" s="42"/>
      <c r="Z28" s="29" t="str">
        <f t="shared" si="0"/>
        <v/>
      </c>
      <c r="AA28" s="30"/>
      <c r="AB28" s="30"/>
      <c r="AC28" s="30"/>
      <c r="AD28" s="30"/>
      <c r="AE28" s="30"/>
      <c r="AF28" s="30"/>
      <c r="AG28" s="31" t="s">
        <v>12</v>
      </c>
      <c r="AH28" s="32"/>
      <c r="AJ28" s="5"/>
      <c r="AK28" s="5"/>
      <c r="AL28" s="5">
        <v>12</v>
      </c>
      <c r="AM28" s="5"/>
      <c r="AN28" s="5">
        <v>12</v>
      </c>
    </row>
    <row r="29" spans="1:40" ht="22.5" customHeight="1">
      <c r="A29" s="36" t="s">
        <v>75</v>
      </c>
      <c r="B29" s="36"/>
      <c r="C29" s="36"/>
      <c r="D29" s="36"/>
      <c r="E29" s="36"/>
      <c r="F29" s="36"/>
      <c r="G29" s="36"/>
      <c r="H29" s="36"/>
      <c r="I29" s="36"/>
      <c r="J29" s="36"/>
      <c r="K29" s="36"/>
      <c r="L29" s="29">
        <v>13105</v>
      </c>
      <c r="M29" s="30"/>
      <c r="N29" s="30"/>
      <c r="O29" s="30"/>
      <c r="P29" s="30"/>
      <c r="Q29" s="30"/>
      <c r="R29" s="31" t="s">
        <v>12</v>
      </c>
      <c r="S29" s="32"/>
      <c r="T29" s="43"/>
      <c r="U29" s="43"/>
      <c r="V29" s="43"/>
      <c r="W29" s="44"/>
      <c r="X29" s="32" t="s">
        <v>14</v>
      </c>
      <c r="Y29" s="42"/>
      <c r="Z29" s="29" t="str">
        <f t="shared" si="0"/>
        <v/>
      </c>
      <c r="AA29" s="30"/>
      <c r="AB29" s="30"/>
      <c r="AC29" s="30"/>
      <c r="AD29" s="30"/>
      <c r="AE29" s="30"/>
      <c r="AF29" s="30"/>
      <c r="AG29" s="31" t="s">
        <v>12</v>
      </c>
      <c r="AH29" s="32"/>
      <c r="AJ29" s="5"/>
      <c r="AK29" s="5"/>
      <c r="AL29" s="5"/>
      <c r="AM29" s="5"/>
      <c r="AN29" s="5">
        <v>13</v>
      </c>
    </row>
    <row r="30" spans="1:40" ht="22.5" customHeight="1">
      <c r="A30" s="36" t="s">
        <v>20</v>
      </c>
      <c r="B30" s="36"/>
      <c r="C30" s="36"/>
      <c r="D30" s="36"/>
      <c r="E30" s="36"/>
      <c r="F30" s="36"/>
      <c r="G30" s="36"/>
      <c r="H30" s="36"/>
      <c r="I30" s="36"/>
      <c r="J30" s="36"/>
      <c r="K30" s="36"/>
      <c r="L30" s="29">
        <v>10065</v>
      </c>
      <c r="M30" s="30"/>
      <c r="N30" s="30"/>
      <c r="O30" s="30"/>
      <c r="P30" s="30"/>
      <c r="Q30" s="30"/>
      <c r="R30" s="31" t="s">
        <v>12</v>
      </c>
      <c r="S30" s="32"/>
      <c r="T30" s="43"/>
      <c r="U30" s="43"/>
      <c r="V30" s="43"/>
      <c r="W30" s="44"/>
      <c r="X30" s="32" t="s">
        <v>14</v>
      </c>
      <c r="Y30" s="42"/>
      <c r="Z30" s="29" t="str">
        <f t="shared" si="0"/>
        <v/>
      </c>
      <c r="AA30" s="30"/>
      <c r="AB30" s="30"/>
      <c r="AC30" s="30"/>
      <c r="AD30" s="30"/>
      <c r="AE30" s="30"/>
      <c r="AF30" s="30"/>
      <c r="AG30" s="31" t="s">
        <v>12</v>
      </c>
      <c r="AH30" s="32"/>
      <c r="AJ30" s="5"/>
      <c r="AK30" s="5"/>
      <c r="AL30" s="5"/>
      <c r="AM30" s="5"/>
      <c r="AN30" s="5">
        <v>14</v>
      </c>
    </row>
    <row r="31" spans="1:40" ht="22.5" customHeight="1">
      <c r="A31" s="36" t="s">
        <v>19</v>
      </c>
      <c r="B31" s="36"/>
      <c r="C31" s="36"/>
      <c r="D31" s="36"/>
      <c r="E31" s="36"/>
      <c r="F31" s="36"/>
      <c r="G31" s="36"/>
      <c r="H31" s="36"/>
      <c r="I31" s="36"/>
      <c r="J31" s="36"/>
      <c r="K31" s="36"/>
      <c r="L31" s="29">
        <v>7781</v>
      </c>
      <c r="M31" s="30"/>
      <c r="N31" s="30"/>
      <c r="O31" s="30"/>
      <c r="P31" s="30"/>
      <c r="Q31" s="30"/>
      <c r="R31" s="31" t="s">
        <v>12</v>
      </c>
      <c r="S31" s="32"/>
      <c r="T31" s="43"/>
      <c r="U31" s="43"/>
      <c r="V31" s="43"/>
      <c r="W31" s="44"/>
      <c r="X31" s="32" t="s">
        <v>14</v>
      </c>
      <c r="Y31" s="42"/>
      <c r="Z31" s="29" t="str">
        <f t="shared" si="0"/>
        <v/>
      </c>
      <c r="AA31" s="30"/>
      <c r="AB31" s="30"/>
      <c r="AC31" s="30"/>
      <c r="AD31" s="30"/>
      <c r="AE31" s="30"/>
      <c r="AF31" s="30"/>
      <c r="AG31" s="31" t="s">
        <v>12</v>
      </c>
      <c r="AH31" s="32"/>
      <c r="AJ31" s="5"/>
      <c r="AK31" s="5"/>
      <c r="AL31" s="5"/>
      <c r="AM31" s="5"/>
      <c r="AN31" s="5">
        <v>15</v>
      </c>
    </row>
    <row r="32" spans="1:40" ht="22.5" customHeight="1">
      <c r="A32" s="36" t="s">
        <v>18</v>
      </c>
      <c r="B32" s="36"/>
      <c r="C32" s="36"/>
      <c r="D32" s="36"/>
      <c r="E32" s="36"/>
      <c r="F32" s="36"/>
      <c r="G32" s="36"/>
      <c r="H32" s="36"/>
      <c r="I32" s="36"/>
      <c r="J32" s="36"/>
      <c r="K32" s="36"/>
      <c r="L32" s="29">
        <v>15785</v>
      </c>
      <c r="M32" s="30"/>
      <c r="N32" s="30"/>
      <c r="O32" s="30"/>
      <c r="P32" s="30"/>
      <c r="Q32" s="30"/>
      <c r="R32" s="31" t="s">
        <v>12</v>
      </c>
      <c r="S32" s="32"/>
      <c r="T32" s="43"/>
      <c r="U32" s="43"/>
      <c r="V32" s="43"/>
      <c r="W32" s="44"/>
      <c r="X32" s="32" t="s">
        <v>14</v>
      </c>
      <c r="Y32" s="42"/>
      <c r="Z32" s="29" t="str">
        <f t="shared" si="0"/>
        <v/>
      </c>
      <c r="AA32" s="30"/>
      <c r="AB32" s="30"/>
      <c r="AC32" s="30"/>
      <c r="AD32" s="30"/>
      <c r="AE32" s="30"/>
      <c r="AF32" s="30"/>
      <c r="AG32" s="31" t="s">
        <v>12</v>
      </c>
      <c r="AH32" s="32"/>
      <c r="AJ32" s="19"/>
      <c r="AK32" s="5"/>
      <c r="AL32" s="5"/>
      <c r="AM32" s="5"/>
      <c r="AN32" s="5">
        <v>16</v>
      </c>
    </row>
    <row r="33" spans="1:40" ht="22.5" customHeight="1">
      <c r="A33" s="36" t="s">
        <v>17</v>
      </c>
      <c r="B33" s="36"/>
      <c r="C33" s="36"/>
      <c r="D33" s="36"/>
      <c r="E33" s="36"/>
      <c r="F33" s="36"/>
      <c r="G33" s="36"/>
      <c r="H33" s="36"/>
      <c r="I33" s="36"/>
      <c r="J33" s="36"/>
      <c r="K33" s="36"/>
      <c r="L33" s="29">
        <v>10758</v>
      </c>
      <c r="M33" s="30"/>
      <c r="N33" s="30"/>
      <c r="O33" s="30"/>
      <c r="P33" s="30"/>
      <c r="Q33" s="30"/>
      <c r="R33" s="31" t="s">
        <v>12</v>
      </c>
      <c r="S33" s="32"/>
      <c r="T33" s="43"/>
      <c r="U33" s="43"/>
      <c r="V33" s="43"/>
      <c r="W33" s="44"/>
      <c r="X33" s="32" t="s">
        <v>14</v>
      </c>
      <c r="Y33" s="42"/>
      <c r="Z33" s="29" t="str">
        <f t="shared" si="0"/>
        <v/>
      </c>
      <c r="AA33" s="30"/>
      <c r="AB33" s="30"/>
      <c r="AC33" s="30"/>
      <c r="AD33" s="30"/>
      <c r="AE33" s="30"/>
      <c r="AF33" s="30"/>
      <c r="AG33" s="31" t="s">
        <v>12</v>
      </c>
      <c r="AH33" s="32"/>
      <c r="AJ33" s="24" t="s">
        <v>65</v>
      </c>
      <c r="AK33" s="5"/>
      <c r="AL33" s="5"/>
      <c r="AM33" s="5"/>
      <c r="AN33" s="5">
        <v>17</v>
      </c>
    </row>
    <row r="34" spans="1:40" ht="22.5" customHeight="1">
      <c r="A34" s="36" t="s">
        <v>16</v>
      </c>
      <c r="B34" s="36"/>
      <c r="C34" s="36"/>
      <c r="D34" s="36"/>
      <c r="E34" s="36"/>
      <c r="F34" s="36"/>
      <c r="G34" s="36"/>
      <c r="H34" s="36"/>
      <c r="I34" s="36"/>
      <c r="J34" s="36"/>
      <c r="K34" s="36"/>
      <c r="L34" s="29">
        <v>1100</v>
      </c>
      <c r="M34" s="30"/>
      <c r="N34" s="30"/>
      <c r="O34" s="30"/>
      <c r="P34" s="30"/>
      <c r="Q34" s="30"/>
      <c r="R34" s="31" t="s">
        <v>12</v>
      </c>
      <c r="S34" s="32"/>
      <c r="T34" s="43"/>
      <c r="U34" s="43"/>
      <c r="V34" s="43"/>
      <c r="W34" s="44"/>
      <c r="X34" s="32" t="s">
        <v>14</v>
      </c>
      <c r="Y34" s="42"/>
      <c r="Z34" s="29" t="str">
        <f t="shared" si="0"/>
        <v/>
      </c>
      <c r="AA34" s="30"/>
      <c r="AB34" s="30"/>
      <c r="AC34" s="30"/>
      <c r="AD34" s="30"/>
      <c r="AE34" s="30"/>
      <c r="AF34" s="30"/>
      <c r="AG34" s="31" t="s">
        <v>12</v>
      </c>
      <c r="AH34" s="32"/>
      <c r="AJ34" s="25">
        <f>INT(Z35-AJ36)</f>
        <v>0</v>
      </c>
      <c r="AK34" s="5"/>
      <c r="AL34" s="5"/>
      <c r="AM34" s="5"/>
      <c r="AN34" s="5">
        <v>18</v>
      </c>
    </row>
    <row r="35" spans="1:40" ht="22.5" customHeight="1">
      <c r="A35" s="49" t="s">
        <v>15</v>
      </c>
      <c r="B35" s="31"/>
      <c r="C35" s="31"/>
      <c r="D35" s="31"/>
      <c r="E35" s="31"/>
      <c r="F35" s="31"/>
      <c r="G35" s="31"/>
      <c r="H35" s="31"/>
      <c r="I35" s="31"/>
      <c r="J35" s="31"/>
      <c r="K35" s="31"/>
      <c r="L35" s="31"/>
      <c r="M35" s="31"/>
      <c r="N35" s="31"/>
      <c r="O35" s="31"/>
      <c r="P35" s="31"/>
      <c r="Q35" s="31"/>
      <c r="R35" s="31"/>
      <c r="S35" s="32"/>
      <c r="T35" s="50" t="str">
        <f>IF(SUM(T16:W34)=0,"",SUM(T16:W34))</f>
        <v/>
      </c>
      <c r="U35" s="50"/>
      <c r="V35" s="50"/>
      <c r="W35" s="51"/>
      <c r="X35" s="32" t="s">
        <v>14</v>
      </c>
      <c r="Y35" s="42"/>
      <c r="Z35" s="29" t="str">
        <f>IF(SUM(Z16:AF34)=0,"",SUM(Z16:AF34))</f>
        <v/>
      </c>
      <c r="AA35" s="30"/>
      <c r="AB35" s="30"/>
      <c r="AC35" s="30"/>
      <c r="AD35" s="30"/>
      <c r="AE35" s="30"/>
      <c r="AF35" s="30"/>
      <c r="AG35" s="31" t="s">
        <v>12</v>
      </c>
      <c r="AH35" s="32"/>
      <c r="AJ35" s="24" t="s">
        <v>66</v>
      </c>
      <c r="AK35" s="5"/>
      <c r="AL35" s="5"/>
      <c r="AM35" s="5"/>
      <c r="AN35" s="5">
        <v>19</v>
      </c>
    </row>
    <row r="36" spans="1:40" ht="22.5" customHeight="1">
      <c r="T36" s="53" t="s">
        <v>13</v>
      </c>
      <c r="U36" s="54"/>
      <c r="V36" s="54"/>
      <c r="W36" s="54"/>
      <c r="X36" s="54"/>
      <c r="Y36" s="55"/>
      <c r="Z36" s="29" t="str">
        <f>IF(INT(Z35/1.1*0.1)=0,"",INT(Z35/1.1*0.1))</f>
        <v/>
      </c>
      <c r="AA36" s="30"/>
      <c r="AB36" s="30"/>
      <c r="AC36" s="30"/>
      <c r="AD36" s="30"/>
      <c r="AE36" s="30"/>
      <c r="AF36" s="30"/>
      <c r="AG36" s="31" t="s">
        <v>12</v>
      </c>
      <c r="AH36" s="32"/>
      <c r="AJ36" s="24">
        <f>Z35/1.1</f>
        <v>0</v>
      </c>
      <c r="AK36" s="5"/>
      <c r="AL36" s="5"/>
      <c r="AM36" s="5"/>
      <c r="AN36" s="5">
        <v>20</v>
      </c>
    </row>
    <row r="37" spans="1:40" ht="12" customHeight="1">
      <c r="AJ37" s="19"/>
      <c r="AK37" s="5"/>
      <c r="AL37" s="5"/>
      <c r="AM37" s="5"/>
      <c r="AN37" s="5">
        <v>21</v>
      </c>
    </row>
    <row r="38" spans="1:40" ht="20.100000000000001" customHeight="1">
      <c r="A38" s="41" t="s">
        <v>11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J38" s="5"/>
      <c r="AK38" s="5"/>
      <c r="AL38" s="5"/>
      <c r="AM38" s="5"/>
      <c r="AN38" s="5">
        <v>22</v>
      </c>
    </row>
    <row r="39" spans="1:40" ht="21.95" customHeight="1">
      <c r="A39" s="41" t="s">
        <v>10</v>
      </c>
      <c r="B39" s="41"/>
      <c r="C39" s="41"/>
      <c r="D39" s="41"/>
      <c r="E39" s="41"/>
      <c r="F39" s="41"/>
      <c r="G39" s="41"/>
      <c r="H39" s="41"/>
      <c r="I39" s="41"/>
      <c r="J39" s="41"/>
      <c r="K39" s="41"/>
      <c r="L39" s="47"/>
      <c r="M39" s="58"/>
      <c r="N39" s="58"/>
      <c r="O39" s="58"/>
      <c r="P39" s="58"/>
      <c r="Q39" s="58"/>
      <c r="R39" s="58"/>
      <c r="S39" s="58"/>
      <c r="T39" s="59" t="s">
        <v>9</v>
      </c>
      <c r="U39" s="59"/>
      <c r="V39" s="59"/>
      <c r="W39" s="59"/>
      <c r="X39" s="58"/>
      <c r="Y39" s="58"/>
      <c r="Z39" s="58"/>
      <c r="AA39" s="58"/>
      <c r="AB39" s="58"/>
      <c r="AC39" s="58"/>
      <c r="AD39" s="58"/>
      <c r="AE39" s="56" t="s">
        <v>8</v>
      </c>
      <c r="AF39" s="57"/>
      <c r="AG39" s="57"/>
      <c r="AH39" s="57"/>
      <c r="AJ39" s="5"/>
      <c r="AK39" s="5"/>
      <c r="AL39" s="5"/>
      <c r="AM39" s="5"/>
      <c r="AN39" s="5">
        <v>23</v>
      </c>
    </row>
    <row r="40" spans="1:40" ht="20.100000000000001" customHeight="1">
      <c r="A40" s="41" t="s">
        <v>7</v>
      </c>
      <c r="B40" s="41"/>
      <c r="C40" s="41"/>
      <c r="D40" s="41"/>
      <c r="E40" s="41"/>
      <c r="F40" s="41"/>
      <c r="G40" s="41"/>
      <c r="H40" s="41"/>
      <c r="I40" s="41"/>
      <c r="J40" s="41"/>
      <c r="K40" s="41"/>
      <c r="L40" s="46" t="s">
        <v>6</v>
      </c>
      <c r="M40" s="46"/>
      <c r="N40" s="46"/>
      <c r="O40" s="46"/>
      <c r="P40" s="46"/>
      <c r="Q40" s="46"/>
      <c r="R40" s="46"/>
      <c r="S40" s="46"/>
      <c r="T40" s="46"/>
      <c r="U40" s="46"/>
      <c r="V40" s="47"/>
      <c r="W40" s="48" t="s">
        <v>5</v>
      </c>
      <c r="X40" s="46"/>
      <c r="Y40" s="46"/>
      <c r="Z40" s="46"/>
      <c r="AA40" s="46"/>
      <c r="AB40" s="46"/>
      <c r="AC40" s="46"/>
      <c r="AD40" s="46"/>
      <c r="AE40" s="46"/>
      <c r="AF40" s="46"/>
      <c r="AG40" s="46"/>
      <c r="AH40" s="46"/>
      <c r="AJ40" s="5"/>
      <c r="AK40" s="5"/>
      <c r="AL40" s="5"/>
      <c r="AM40" s="5"/>
      <c r="AN40" s="5">
        <v>24</v>
      </c>
    </row>
    <row r="41" spans="1:40" ht="21.95" customHeight="1">
      <c r="A41" s="41" t="s">
        <v>4</v>
      </c>
      <c r="B41" s="41"/>
      <c r="C41" s="41"/>
      <c r="D41" s="41"/>
      <c r="E41" s="41"/>
      <c r="F41" s="41"/>
      <c r="G41" s="41"/>
      <c r="H41" s="41"/>
      <c r="I41" s="41"/>
      <c r="J41" s="41"/>
      <c r="K41" s="41"/>
      <c r="L41" s="46"/>
      <c r="M41" s="46"/>
      <c r="N41" s="46"/>
      <c r="O41" s="46"/>
      <c r="P41" s="46"/>
      <c r="Q41" s="46"/>
      <c r="R41" s="46"/>
      <c r="S41" s="46"/>
      <c r="T41" s="46"/>
      <c r="U41" s="46"/>
      <c r="V41" s="46"/>
      <c r="W41" s="46"/>
      <c r="X41" s="46"/>
      <c r="Y41" s="46"/>
      <c r="Z41" s="46"/>
      <c r="AA41" s="46"/>
      <c r="AB41" s="46"/>
      <c r="AC41" s="46"/>
      <c r="AD41" s="46"/>
      <c r="AE41" s="46"/>
      <c r="AF41" s="46"/>
      <c r="AG41" s="46"/>
      <c r="AH41" s="46"/>
      <c r="AJ41" s="5"/>
      <c r="AK41" s="5"/>
      <c r="AL41" s="5"/>
      <c r="AM41" s="5"/>
      <c r="AN41" s="5">
        <v>25</v>
      </c>
    </row>
    <row r="42" spans="1:40" ht="24.95" customHeight="1">
      <c r="A42" s="45" t="s">
        <v>71</v>
      </c>
      <c r="B42" s="45"/>
      <c r="C42" s="45"/>
      <c r="D42" s="45"/>
      <c r="E42" s="45"/>
      <c r="F42" s="45"/>
      <c r="G42" s="45"/>
      <c r="H42" s="45"/>
      <c r="I42" s="45"/>
      <c r="J42" s="45"/>
      <c r="K42" s="45"/>
      <c r="L42" s="46"/>
      <c r="M42" s="46"/>
      <c r="N42" s="46"/>
      <c r="O42" s="46"/>
      <c r="P42" s="46"/>
      <c r="Q42" s="46"/>
      <c r="R42" s="46"/>
      <c r="S42" s="46"/>
      <c r="T42" s="46"/>
      <c r="U42" s="46"/>
      <c r="V42" s="46"/>
      <c r="W42" s="46"/>
      <c r="X42" s="46"/>
      <c r="Y42" s="46"/>
      <c r="Z42" s="46"/>
      <c r="AA42" s="46"/>
      <c r="AB42" s="46"/>
      <c r="AC42" s="46"/>
      <c r="AD42" s="46"/>
      <c r="AE42" s="46"/>
      <c r="AF42" s="46"/>
      <c r="AG42" s="46"/>
      <c r="AH42" s="46"/>
      <c r="AJ42" s="5"/>
      <c r="AK42" s="5"/>
      <c r="AL42" s="5"/>
      <c r="AM42" s="5"/>
      <c r="AN42" s="5">
        <v>26</v>
      </c>
    </row>
    <row r="43" spans="1:40" ht="21.95" customHeight="1">
      <c r="A43" s="41" t="s">
        <v>3</v>
      </c>
      <c r="B43" s="41"/>
      <c r="C43" s="41"/>
      <c r="D43" s="41"/>
      <c r="E43" s="41"/>
      <c r="F43" s="41"/>
      <c r="G43" s="41"/>
      <c r="H43" s="41"/>
      <c r="I43" s="41"/>
      <c r="J43" s="41"/>
      <c r="K43" s="41"/>
      <c r="L43" s="46"/>
      <c r="M43" s="46"/>
      <c r="N43" s="46"/>
      <c r="O43" s="46"/>
      <c r="P43" s="46"/>
      <c r="Q43" s="46"/>
      <c r="R43" s="46"/>
      <c r="S43" s="46"/>
      <c r="T43" s="46"/>
      <c r="U43" s="46"/>
      <c r="V43" s="46"/>
      <c r="W43" s="46"/>
      <c r="X43" s="46"/>
      <c r="Y43" s="46"/>
      <c r="Z43" s="46"/>
      <c r="AA43" s="46"/>
      <c r="AB43" s="46"/>
      <c r="AC43" s="46"/>
      <c r="AD43" s="46"/>
      <c r="AE43" s="46"/>
      <c r="AF43" s="46"/>
      <c r="AG43" s="46"/>
      <c r="AH43" s="46"/>
      <c r="AJ43" s="5"/>
      <c r="AK43" s="5"/>
      <c r="AL43" s="5"/>
      <c r="AM43" s="5"/>
      <c r="AN43" s="5">
        <v>27</v>
      </c>
    </row>
    <row r="44" spans="1:40" s="7" customFormat="1" ht="13.5" customHeight="1">
      <c r="A44" s="7" t="s">
        <v>73</v>
      </c>
      <c r="AJ44" s="8"/>
      <c r="AK44" s="8"/>
      <c r="AL44" s="8"/>
      <c r="AM44" s="8"/>
      <c r="AN44" s="5">
        <v>28</v>
      </c>
    </row>
    <row r="45" spans="1:40" s="7" customFormat="1" ht="13.5" customHeight="1">
      <c r="A45" s="7" t="s">
        <v>2</v>
      </c>
      <c r="AJ45" s="8"/>
      <c r="AK45" s="8"/>
      <c r="AL45" s="8"/>
      <c r="AM45" s="8"/>
      <c r="AN45" s="5">
        <v>29</v>
      </c>
    </row>
    <row r="46" spans="1:40" s="7" customFormat="1" ht="13.5" customHeight="1">
      <c r="A46" s="7" t="s">
        <v>1</v>
      </c>
      <c r="AJ46" s="8"/>
      <c r="AK46" s="8"/>
      <c r="AL46" s="8"/>
      <c r="AM46" s="8"/>
      <c r="AN46" s="5">
        <v>30</v>
      </c>
    </row>
    <row r="47" spans="1:40" ht="8.1" customHeight="1">
      <c r="A47" s="6"/>
      <c r="AJ47" s="5"/>
      <c r="AK47" s="5"/>
      <c r="AL47" s="5"/>
      <c r="AM47" s="5"/>
      <c r="AN47" s="5">
        <v>31</v>
      </c>
    </row>
    <row r="48" spans="1:40" ht="13.5" customHeight="1">
      <c r="A48" s="4" t="s">
        <v>0</v>
      </c>
      <c r="B48" s="3"/>
      <c r="C48" s="3"/>
      <c r="D48" s="3"/>
      <c r="E48" s="3"/>
      <c r="F48" s="3"/>
      <c r="G48" s="2"/>
      <c r="H48" s="3"/>
      <c r="I48" s="3"/>
      <c r="J48" s="3"/>
      <c r="K48" s="3"/>
      <c r="L48" s="3"/>
      <c r="M48" s="3"/>
      <c r="N48" s="3"/>
      <c r="O48" s="3"/>
      <c r="P48" s="3"/>
      <c r="Q48" s="3"/>
      <c r="R48" s="3"/>
      <c r="S48" s="3"/>
      <c r="T48" s="3"/>
      <c r="U48" s="3"/>
      <c r="V48" s="3"/>
      <c r="W48" s="3"/>
      <c r="X48" s="3"/>
      <c r="Y48" s="3"/>
      <c r="Z48" s="3"/>
      <c r="AA48" s="3"/>
      <c r="AB48" s="3"/>
      <c r="AC48" s="3"/>
      <c r="AD48" s="3"/>
      <c r="AE48" s="3"/>
      <c r="AF48" s="3"/>
      <c r="AG48" s="3"/>
      <c r="AH48" s="2"/>
    </row>
  </sheetData>
  <mergeCells count="182">
    <mergeCell ref="V2:W2"/>
    <mergeCell ref="Z2:AA2"/>
    <mergeCell ref="Y3:Z3"/>
    <mergeCell ref="N6:Q6"/>
    <mergeCell ref="N7:Q7"/>
    <mergeCell ref="N8:Q8"/>
    <mergeCell ref="L30:Q30"/>
    <mergeCell ref="R30:S30"/>
    <mergeCell ref="L31:Q31"/>
    <mergeCell ref="R31:S31"/>
    <mergeCell ref="L27:Q27"/>
    <mergeCell ref="R27:S27"/>
    <mergeCell ref="L28:Q28"/>
    <mergeCell ref="R28:S28"/>
    <mergeCell ref="Z19:AF19"/>
    <mergeCell ref="Z24:AF24"/>
    <mergeCell ref="X22:Y22"/>
    <mergeCell ref="T23:W23"/>
    <mergeCell ref="X23:Y23"/>
    <mergeCell ref="X16:Y16"/>
    <mergeCell ref="T16:W16"/>
    <mergeCell ref="T17:W17"/>
    <mergeCell ref="X17:Y17"/>
    <mergeCell ref="T18:W18"/>
    <mergeCell ref="L41:AH41"/>
    <mergeCell ref="A38:AH38"/>
    <mergeCell ref="A39:K39"/>
    <mergeCell ref="A40:K40"/>
    <mergeCell ref="A41:K41"/>
    <mergeCell ref="Z32:AF32"/>
    <mergeCell ref="AG32:AH32"/>
    <mergeCell ref="R29:S29"/>
    <mergeCell ref="L23:Q23"/>
    <mergeCell ref="R23:S23"/>
    <mergeCell ref="L24:Q24"/>
    <mergeCell ref="R24:S24"/>
    <mergeCell ref="L26:Q26"/>
    <mergeCell ref="Z26:AF26"/>
    <mergeCell ref="X39:AD39"/>
    <mergeCell ref="T39:W39"/>
    <mergeCell ref="L39:S39"/>
    <mergeCell ref="L33:Q33"/>
    <mergeCell ref="R33:S33"/>
    <mergeCell ref="L34:Q34"/>
    <mergeCell ref="R34:S34"/>
    <mergeCell ref="L32:Q32"/>
    <mergeCell ref="R32:S32"/>
    <mergeCell ref="Z33:AF33"/>
    <mergeCell ref="S6:AG6"/>
    <mergeCell ref="S7:AG7"/>
    <mergeCell ref="S8:AG8"/>
    <mergeCell ref="S9:AG9"/>
    <mergeCell ref="S10:AD10"/>
    <mergeCell ref="R16:S16"/>
    <mergeCell ref="L16:Q16"/>
    <mergeCell ref="T36:Y36"/>
    <mergeCell ref="AE39:AH39"/>
    <mergeCell ref="X32:Y32"/>
    <mergeCell ref="T33:W33"/>
    <mergeCell ref="X33:Y33"/>
    <mergeCell ref="T30:W30"/>
    <mergeCell ref="X30:Y30"/>
    <mergeCell ref="T31:W31"/>
    <mergeCell ref="X31:Y31"/>
    <mergeCell ref="X28:Y28"/>
    <mergeCell ref="T29:W29"/>
    <mergeCell ref="X29:Y29"/>
    <mergeCell ref="T28:W28"/>
    <mergeCell ref="T32:W32"/>
    <mergeCell ref="AG33:AH33"/>
    <mergeCell ref="AG26:AH26"/>
    <mergeCell ref="Z27:AF27"/>
    <mergeCell ref="A42:K42"/>
    <mergeCell ref="A43:K43"/>
    <mergeCell ref="L40:V40"/>
    <mergeCell ref="W40:AH40"/>
    <mergeCell ref="Z36:AF36"/>
    <mergeCell ref="AG36:AH36"/>
    <mergeCell ref="Z29:AF29"/>
    <mergeCell ref="AG29:AH29"/>
    <mergeCell ref="Z30:AF30"/>
    <mergeCell ref="AG30:AH30"/>
    <mergeCell ref="Z31:AF31"/>
    <mergeCell ref="AG31:AH31"/>
    <mergeCell ref="T34:W34"/>
    <mergeCell ref="X34:Y34"/>
    <mergeCell ref="A35:S35"/>
    <mergeCell ref="T35:W35"/>
    <mergeCell ref="X35:Y35"/>
    <mergeCell ref="Z34:AF34"/>
    <mergeCell ref="AG34:AH34"/>
    <mergeCell ref="Z35:AF35"/>
    <mergeCell ref="AG35:AH35"/>
    <mergeCell ref="L42:AH42"/>
    <mergeCell ref="L43:AH43"/>
    <mergeCell ref="A31:K31"/>
    <mergeCell ref="AG27:AH27"/>
    <mergeCell ref="Z28:AF28"/>
    <mergeCell ref="AG28:AH28"/>
    <mergeCell ref="A28:K28"/>
    <mergeCell ref="A15:K15"/>
    <mergeCell ref="L15:S15"/>
    <mergeCell ref="A29:K29"/>
    <mergeCell ref="X18:Y18"/>
    <mergeCell ref="X19:Y19"/>
    <mergeCell ref="T20:W20"/>
    <mergeCell ref="T19:W19"/>
    <mergeCell ref="T26:W26"/>
    <mergeCell ref="X26:Y26"/>
    <mergeCell ref="T27:W27"/>
    <mergeCell ref="X27:Y27"/>
    <mergeCell ref="T24:W24"/>
    <mergeCell ref="X24:Y24"/>
    <mergeCell ref="AG24:AH24"/>
    <mergeCell ref="AG16:AH16"/>
    <mergeCell ref="Z16:AF16"/>
    <mergeCell ref="Z17:AF17"/>
    <mergeCell ref="AG17:AH17"/>
    <mergeCell ref="T25:W25"/>
    <mergeCell ref="X25:Y25"/>
    <mergeCell ref="A32:K32"/>
    <mergeCell ref="A33:K33"/>
    <mergeCell ref="A34:K34"/>
    <mergeCell ref="A24:K24"/>
    <mergeCell ref="A26:K26"/>
    <mergeCell ref="A27:K27"/>
    <mergeCell ref="L17:Q17"/>
    <mergeCell ref="R17:S17"/>
    <mergeCell ref="L18:Q18"/>
    <mergeCell ref="R18:S18"/>
    <mergeCell ref="L19:Q19"/>
    <mergeCell ref="R19:S19"/>
    <mergeCell ref="R26:S26"/>
    <mergeCell ref="L20:Q20"/>
    <mergeCell ref="R20:S20"/>
    <mergeCell ref="L21:Q21"/>
    <mergeCell ref="R21:S21"/>
    <mergeCell ref="L22:Q22"/>
    <mergeCell ref="A30:K30"/>
    <mergeCell ref="L29:Q29"/>
    <mergeCell ref="R22:S22"/>
    <mergeCell ref="A25:K25"/>
    <mergeCell ref="L25:Q25"/>
    <mergeCell ref="R25:S25"/>
    <mergeCell ref="N9:Q9"/>
    <mergeCell ref="N10:Q10"/>
    <mergeCell ref="A21:K21"/>
    <mergeCell ref="A22:K22"/>
    <mergeCell ref="A23:K23"/>
    <mergeCell ref="A1:AH1"/>
    <mergeCell ref="A2:R2"/>
    <mergeCell ref="S2:U2"/>
    <mergeCell ref="X2:Y2"/>
    <mergeCell ref="AB3:AC3"/>
    <mergeCell ref="AE3:AF3"/>
    <mergeCell ref="T15:Y15"/>
    <mergeCell ref="Z15:AH15"/>
    <mergeCell ref="A17:K17"/>
    <mergeCell ref="A18:K18"/>
    <mergeCell ref="A19:K19"/>
    <mergeCell ref="A20:K20"/>
    <mergeCell ref="A16:K16"/>
    <mergeCell ref="X20:Y20"/>
    <mergeCell ref="T21:W21"/>
    <mergeCell ref="X21:Y21"/>
    <mergeCell ref="T22:W22"/>
    <mergeCell ref="Z18:AF18"/>
    <mergeCell ref="AG18:AH18"/>
    <mergeCell ref="Z25:AF25"/>
    <mergeCell ref="AG25:AH25"/>
    <mergeCell ref="Q12:T12"/>
    <mergeCell ref="A12:O12"/>
    <mergeCell ref="A14:AH14"/>
    <mergeCell ref="AG19:AH19"/>
    <mergeCell ref="Z20:AF20"/>
    <mergeCell ref="AG20:AH20"/>
    <mergeCell ref="Z21:AF21"/>
    <mergeCell ref="AG21:AH21"/>
    <mergeCell ref="Z22:AF22"/>
    <mergeCell ref="AG22:AH22"/>
    <mergeCell ref="Z23:AF23"/>
    <mergeCell ref="AG23:AH23"/>
  </mergeCells>
  <phoneticPr fontId="2"/>
  <dataValidations count="3">
    <dataValidation type="list" allowBlank="1" showInputMessage="1" showErrorMessage="1" sqref="V2:W2 Y3:Z3" xr:uid="{E866DFFC-48C0-4B03-8105-A3B95A3A1C0F}">
      <formula1>$AJ$16:$AJ$17</formula1>
    </dataValidation>
    <dataValidation type="list" allowBlank="1" showInputMessage="1" showErrorMessage="1" sqref="Z2:AA2 AB3:AC3" xr:uid="{6DE2A5F7-D5A4-4A89-9DBF-825DFB20B6C0}">
      <formula1>$AL$16:$AL$28</formula1>
    </dataValidation>
    <dataValidation type="list" allowBlank="1" showInputMessage="1" showErrorMessage="1" sqref="AE3:AF3" xr:uid="{3C745951-CF24-445C-84F0-DA56697A635F}">
      <formula1>$AN$16:$AN$47</formula1>
    </dataValidation>
  </dataValidations>
  <pageMargins left="0.70866141732283472" right="0.70866141732283472" top="0.19685039370078741" bottom="0.19685039370078741" header="0.11811023622047245" footer="0.51181102362204722"/>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13</xdr:col>
                    <xdr:colOff>123825</xdr:colOff>
                    <xdr:row>10</xdr:row>
                    <xdr:rowOff>19050</xdr:rowOff>
                  </from>
                  <to>
                    <xdr:col>15</xdr:col>
                    <xdr:colOff>66675</xdr:colOff>
                    <xdr:row>12</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BBD98-5954-4BA4-9562-4B8FE370A917}">
  <sheetPr transitionEvaluation="1">
    <tabColor rgb="FF00B0F0"/>
  </sheetPr>
  <dimension ref="A1:AW52"/>
  <sheetViews>
    <sheetView zoomScaleNormal="100" workbookViewId="0">
      <selection activeCell="K5" sqref="K5"/>
    </sheetView>
  </sheetViews>
  <sheetFormatPr defaultColWidth="2.5" defaultRowHeight="14.1" customHeight="1"/>
  <cols>
    <col min="1" max="33" width="2.5" style="1"/>
    <col min="34" max="34" width="11.375" style="1" customWidth="1"/>
    <col min="35" max="35" width="11.75" style="1" customWidth="1"/>
    <col min="36" max="36" width="2.5" style="1"/>
    <col min="37" max="37" width="3.5" style="5" bestFit="1" customWidth="1"/>
    <col min="38" max="38" width="2.5" style="1"/>
    <col min="39" max="39" width="4.375" style="1" customWidth="1"/>
    <col min="40" max="16384" width="2.5" style="1"/>
  </cols>
  <sheetData>
    <row r="1" spans="1:49" ht="13.5" customHeight="1">
      <c r="A1" s="37">
        <v>6</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row>
    <row r="2" spans="1:49" s="10" customFormat="1" ht="34.5" customHeight="1">
      <c r="A2" s="39" t="s">
        <v>62</v>
      </c>
      <c r="B2" s="39"/>
      <c r="C2" s="39"/>
      <c r="D2" s="39"/>
      <c r="E2" s="39"/>
      <c r="F2" s="39"/>
      <c r="G2" s="39"/>
      <c r="H2" s="39"/>
      <c r="I2" s="39"/>
      <c r="J2" s="39"/>
      <c r="K2" s="39"/>
      <c r="L2" s="39"/>
      <c r="M2" s="39"/>
      <c r="N2" s="39"/>
      <c r="O2" s="39"/>
      <c r="P2" s="39"/>
      <c r="Q2" s="39"/>
      <c r="R2" s="39"/>
      <c r="S2" s="39"/>
      <c r="T2" s="39"/>
      <c r="U2" s="38" t="s">
        <v>51</v>
      </c>
      <c r="V2" s="38"/>
      <c r="W2" s="38"/>
      <c r="X2" s="60"/>
      <c r="Y2" s="60"/>
      <c r="Z2" s="39" t="s">
        <v>48</v>
      </c>
      <c r="AA2" s="39"/>
      <c r="AB2" s="60"/>
      <c r="AC2" s="60"/>
      <c r="AD2" s="11" t="s">
        <v>50</v>
      </c>
      <c r="AK2" s="15"/>
    </row>
    <row r="3" spans="1:49" s="16" customFormat="1" ht="15.95" customHeight="1">
      <c r="V3" s="16" t="s">
        <v>49</v>
      </c>
      <c r="X3" s="63"/>
      <c r="Y3" s="63"/>
      <c r="Z3" s="16" t="s">
        <v>48</v>
      </c>
      <c r="AA3" s="63"/>
      <c r="AB3" s="63"/>
      <c r="AC3" s="16" t="s">
        <v>47</v>
      </c>
      <c r="AD3" s="63"/>
      <c r="AE3" s="63"/>
      <c r="AF3" s="16" t="s">
        <v>46</v>
      </c>
      <c r="AK3" s="17"/>
    </row>
    <row r="4" spans="1:49" ht="15.95" customHeight="1">
      <c r="A4" s="16" t="s">
        <v>45</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49" ht="15.95" customHeight="1">
      <c r="A5" s="16" t="s">
        <v>44</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row>
    <row r="6" spans="1:49" ht="14.1"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49" ht="15.95" customHeight="1">
      <c r="A7" s="16"/>
      <c r="B7" s="16"/>
      <c r="C7" s="16"/>
      <c r="D7" s="16"/>
      <c r="E7" s="16"/>
      <c r="F7" s="16"/>
      <c r="G7" s="16"/>
      <c r="H7" s="16"/>
      <c r="I7" s="16"/>
      <c r="J7" s="16"/>
      <c r="K7" s="16"/>
      <c r="L7" s="61" t="s">
        <v>43</v>
      </c>
      <c r="M7" s="61"/>
      <c r="N7" s="61"/>
      <c r="O7" s="61"/>
      <c r="P7" s="61"/>
      <c r="Q7" s="16"/>
      <c r="R7" s="62"/>
      <c r="S7" s="62"/>
      <c r="T7" s="62"/>
      <c r="U7" s="62"/>
      <c r="V7" s="62"/>
      <c r="W7" s="62"/>
      <c r="X7" s="62"/>
      <c r="Y7" s="62"/>
      <c r="Z7" s="62"/>
      <c r="AA7" s="62"/>
      <c r="AB7" s="62"/>
      <c r="AC7" s="62"/>
      <c r="AD7" s="62"/>
      <c r="AE7" s="62"/>
      <c r="AF7" s="62"/>
    </row>
    <row r="8" spans="1:49" ht="15.95" customHeight="1">
      <c r="A8" s="16"/>
      <c r="B8" s="16"/>
      <c r="C8" s="16"/>
      <c r="D8" s="16"/>
      <c r="E8" s="16"/>
      <c r="F8" s="16"/>
      <c r="G8" s="16"/>
      <c r="H8" s="16"/>
      <c r="I8" s="16"/>
      <c r="J8" s="16"/>
      <c r="K8" s="16"/>
      <c r="L8" s="61" t="s">
        <v>42</v>
      </c>
      <c r="M8" s="61"/>
      <c r="N8" s="61"/>
      <c r="O8" s="61"/>
      <c r="P8" s="61"/>
      <c r="Q8" s="16"/>
      <c r="R8" s="62"/>
      <c r="S8" s="62"/>
      <c r="T8" s="62"/>
      <c r="U8" s="62"/>
      <c r="V8" s="62"/>
      <c r="W8" s="62"/>
      <c r="X8" s="62"/>
      <c r="Y8" s="62"/>
      <c r="Z8" s="62"/>
      <c r="AA8" s="62"/>
      <c r="AB8" s="62"/>
      <c r="AC8" s="62"/>
      <c r="AD8" s="62"/>
      <c r="AE8" s="62"/>
      <c r="AF8" s="62"/>
    </row>
    <row r="9" spans="1:49" ht="15.95" customHeight="1">
      <c r="A9" s="16"/>
      <c r="B9" s="16"/>
      <c r="C9" s="16"/>
      <c r="D9" s="16"/>
      <c r="E9" s="16"/>
      <c r="F9" s="16"/>
      <c r="G9" s="16"/>
      <c r="H9" s="16"/>
      <c r="I9" s="16"/>
      <c r="J9" s="16"/>
      <c r="K9" s="16"/>
      <c r="L9" s="61" t="s">
        <v>41</v>
      </c>
      <c r="M9" s="61"/>
      <c r="N9" s="61"/>
      <c r="O9" s="61"/>
      <c r="P9" s="61"/>
      <c r="Q9" s="16"/>
      <c r="R9" s="62"/>
      <c r="S9" s="62"/>
      <c r="T9" s="62"/>
      <c r="U9" s="62"/>
      <c r="V9" s="62"/>
      <c r="W9" s="62"/>
      <c r="X9" s="62"/>
      <c r="Y9" s="62"/>
      <c r="Z9" s="62"/>
      <c r="AA9" s="62"/>
      <c r="AB9" s="62"/>
      <c r="AC9" s="62"/>
      <c r="AD9" s="62"/>
      <c r="AE9" s="62"/>
      <c r="AF9" s="62"/>
    </row>
    <row r="10" spans="1:49" ht="15.95" customHeight="1">
      <c r="A10" s="16"/>
      <c r="B10" s="16"/>
      <c r="C10" s="16"/>
      <c r="D10" s="16"/>
      <c r="E10" s="16"/>
      <c r="F10" s="16"/>
      <c r="G10" s="16"/>
      <c r="H10" s="16"/>
      <c r="I10" s="16"/>
      <c r="J10" s="16"/>
      <c r="K10" s="16"/>
      <c r="L10" s="61" t="s">
        <v>40</v>
      </c>
      <c r="M10" s="61"/>
      <c r="N10" s="61"/>
      <c r="O10" s="61"/>
      <c r="P10" s="61"/>
      <c r="Q10" s="16"/>
      <c r="R10" s="62"/>
      <c r="S10" s="62"/>
      <c r="T10" s="62"/>
      <c r="U10" s="62"/>
      <c r="V10" s="62"/>
      <c r="W10" s="62"/>
      <c r="X10" s="62"/>
      <c r="Y10" s="62"/>
      <c r="Z10" s="62"/>
      <c r="AA10" s="62"/>
      <c r="AB10" s="62"/>
      <c r="AC10" s="62"/>
      <c r="AD10" s="62"/>
      <c r="AE10" s="62"/>
      <c r="AF10" s="62"/>
    </row>
    <row r="11" spans="1:49" ht="15.95" customHeight="1">
      <c r="A11" s="16"/>
      <c r="B11" s="16"/>
      <c r="C11" s="16"/>
      <c r="D11" s="16"/>
      <c r="E11" s="16"/>
      <c r="F11" s="16"/>
      <c r="G11" s="16"/>
      <c r="H11" s="16"/>
      <c r="I11" s="16"/>
      <c r="J11" s="16"/>
      <c r="K11" s="16"/>
      <c r="L11" s="61" t="s">
        <v>39</v>
      </c>
      <c r="M11" s="61"/>
      <c r="N11" s="61"/>
      <c r="O11" s="61"/>
      <c r="P11" s="61"/>
      <c r="Q11" s="16"/>
      <c r="R11" s="62"/>
      <c r="S11" s="62"/>
      <c r="T11" s="62"/>
      <c r="U11" s="62"/>
      <c r="V11" s="62"/>
      <c r="W11" s="62"/>
      <c r="X11" s="62"/>
      <c r="Y11" s="62"/>
      <c r="Z11" s="62"/>
      <c r="AA11" s="62"/>
      <c r="AB11" s="62"/>
      <c r="AC11" s="62"/>
      <c r="AD11" s="13"/>
      <c r="AE11" s="13" t="s">
        <v>38</v>
      </c>
      <c r="AF11" s="13"/>
    </row>
    <row r="12" spans="1:49" ht="9.9499999999999993" customHeight="1">
      <c r="A12" s="16"/>
      <c r="B12" s="16"/>
      <c r="C12" s="16"/>
      <c r="D12" s="16"/>
      <c r="E12" s="16"/>
      <c r="F12" s="16"/>
      <c r="G12" s="16"/>
      <c r="H12" s="16"/>
      <c r="I12" s="16"/>
      <c r="J12" s="16"/>
      <c r="K12" s="16"/>
      <c r="L12" s="18"/>
      <c r="M12" s="18"/>
      <c r="N12" s="18"/>
      <c r="O12" s="18"/>
      <c r="P12" s="18"/>
      <c r="Q12" s="16"/>
      <c r="R12" s="16"/>
      <c r="S12" s="16"/>
      <c r="T12" s="16"/>
      <c r="U12" s="16"/>
      <c r="V12" s="16"/>
      <c r="W12" s="16"/>
      <c r="X12" s="16"/>
      <c r="Y12" s="16"/>
      <c r="Z12" s="16"/>
      <c r="AA12" s="16"/>
      <c r="AB12" s="16"/>
      <c r="AC12" s="16"/>
      <c r="AD12" s="16"/>
      <c r="AE12" s="16"/>
      <c r="AF12" s="16"/>
    </row>
    <row r="13" spans="1:49" ht="14.1" customHeight="1">
      <c r="A13" s="16"/>
      <c r="B13" s="16"/>
      <c r="C13" s="16"/>
      <c r="D13" s="16"/>
      <c r="E13" s="16"/>
      <c r="F13" s="16"/>
      <c r="G13" s="16"/>
      <c r="H13" s="16"/>
      <c r="I13" s="16"/>
      <c r="J13" s="16"/>
      <c r="K13" s="16"/>
      <c r="L13" s="27" t="s">
        <v>72</v>
      </c>
      <c r="M13" s="18"/>
      <c r="N13" s="18"/>
      <c r="O13" s="18"/>
      <c r="P13" s="18"/>
      <c r="Q13" s="16"/>
      <c r="R13" s="16"/>
      <c r="S13" s="16"/>
      <c r="T13" s="16"/>
      <c r="U13" s="16"/>
      <c r="V13" s="16"/>
      <c r="W13" s="16"/>
      <c r="X13" s="16"/>
      <c r="Y13" s="16"/>
      <c r="Z13" s="16"/>
      <c r="AA13" s="16"/>
      <c r="AB13" s="16"/>
      <c r="AC13" s="16"/>
      <c r="AD13" s="16"/>
      <c r="AE13" s="16"/>
      <c r="AF13" s="16"/>
    </row>
    <row r="14" spans="1:49" ht="6.75" customHeight="1">
      <c r="A14" s="16"/>
      <c r="B14" s="16"/>
      <c r="C14" s="16"/>
      <c r="D14" s="16"/>
      <c r="E14" s="16"/>
      <c r="F14" s="16"/>
      <c r="G14" s="16"/>
      <c r="H14" s="16"/>
      <c r="I14" s="16"/>
      <c r="J14" s="16"/>
      <c r="K14" s="16"/>
      <c r="L14" s="27"/>
      <c r="M14" s="18"/>
      <c r="N14" s="18"/>
      <c r="O14" s="18"/>
      <c r="P14" s="18"/>
      <c r="Q14" s="16"/>
      <c r="R14" s="16"/>
      <c r="S14" s="16"/>
      <c r="T14" s="16"/>
      <c r="U14" s="16"/>
      <c r="V14" s="16"/>
      <c r="W14" s="16"/>
      <c r="X14" s="16"/>
      <c r="Y14" s="16"/>
      <c r="Z14" s="16"/>
      <c r="AA14" s="16"/>
      <c r="AB14" s="16"/>
      <c r="AC14" s="16"/>
      <c r="AD14" s="16"/>
      <c r="AE14" s="16"/>
      <c r="AF14" s="16"/>
    </row>
    <row r="15" spans="1:49" ht="15.95" customHeight="1">
      <c r="B15" s="27"/>
      <c r="C15" s="27"/>
      <c r="D15" s="27"/>
      <c r="E15" s="27"/>
      <c r="F15" s="27"/>
      <c r="G15" s="27"/>
      <c r="H15" s="27"/>
      <c r="I15" s="27"/>
      <c r="J15" s="27"/>
      <c r="K15" s="27"/>
      <c r="L15" s="27"/>
      <c r="N15" s="28" t="s">
        <v>69</v>
      </c>
      <c r="O15" s="28"/>
      <c r="P15" s="28"/>
      <c r="Q15" s="14" t="s">
        <v>37</v>
      </c>
      <c r="R15" s="14"/>
      <c r="S15" s="14"/>
      <c r="T15" s="14"/>
      <c r="U15" s="14"/>
      <c r="V15" s="14"/>
      <c r="W15" s="14"/>
      <c r="X15" s="14"/>
      <c r="Y15" s="14"/>
      <c r="Z15" s="14"/>
      <c r="AA15" s="14"/>
      <c r="AB15" s="14"/>
      <c r="AC15" s="14"/>
      <c r="AD15" s="14"/>
      <c r="AI15" s="19"/>
      <c r="AJ15" s="19"/>
      <c r="AL15" s="19"/>
      <c r="AM15" s="19"/>
      <c r="AN15" s="19"/>
      <c r="AO15" s="19"/>
      <c r="AP15" s="19"/>
      <c r="AQ15" s="19"/>
      <c r="AR15" s="19"/>
      <c r="AS15" s="19"/>
      <c r="AT15" s="19"/>
      <c r="AU15" s="19"/>
      <c r="AV15" s="19"/>
      <c r="AW15" s="19"/>
    </row>
    <row r="16" spans="1:49" ht="8.25" customHeight="1">
      <c r="AI16" s="19"/>
      <c r="AJ16" s="19"/>
      <c r="AL16" s="19"/>
      <c r="AM16" s="19"/>
      <c r="AN16" s="19"/>
      <c r="AO16" s="19"/>
      <c r="AP16" s="19"/>
      <c r="AQ16" s="19"/>
      <c r="AR16" s="19"/>
      <c r="AS16" s="19"/>
      <c r="AT16" s="19"/>
      <c r="AU16" s="19"/>
      <c r="AV16" s="19"/>
      <c r="AW16" s="19"/>
    </row>
    <row r="17" spans="1:49" ht="19.5" customHeight="1">
      <c r="A17" s="34" t="s">
        <v>36</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I17" s="19"/>
      <c r="AJ17" s="19"/>
      <c r="AL17" s="19"/>
      <c r="AM17" s="19"/>
      <c r="AN17" s="19"/>
      <c r="AO17" s="19"/>
      <c r="AP17" s="19"/>
      <c r="AQ17" s="19"/>
      <c r="AR17" s="19"/>
      <c r="AS17" s="19"/>
      <c r="AT17" s="19"/>
      <c r="AU17" s="19"/>
      <c r="AV17" s="19"/>
      <c r="AW17" s="19"/>
    </row>
    <row r="18" spans="1:49" ht="25.5" customHeight="1">
      <c r="A18" s="42" t="s">
        <v>35</v>
      </c>
      <c r="B18" s="42"/>
      <c r="C18" s="42"/>
      <c r="D18" s="42"/>
      <c r="E18" s="42"/>
      <c r="F18" s="42"/>
      <c r="G18" s="42"/>
      <c r="H18" s="42"/>
      <c r="I18" s="42"/>
      <c r="J18" s="42"/>
      <c r="K18" s="42" t="s">
        <v>34</v>
      </c>
      <c r="L18" s="42"/>
      <c r="M18" s="42"/>
      <c r="N18" s="42"/>
      <c r="O18" s="42"/>
      <c r="P18" s="42"/>
      <c r="Q18" s="42"/>
      <c r="R18" s="42"/>
      <c r="S18" s="42" t="s">
        <v>33</v>
      </c>
      <c r="T18" s="42"/>
      <c r="U18" s="42"/>
      <c r="V18" s="42"/>
      <c r="W18" s="42"/>
      <c r="X18" s="42"/>
      <c r="Y18" s="42" t="s">
        <v>32</v>
      </c>
      <c r="Z18" s="42"/>
      <c r="AA18" s="42"/>
      <c r="AB18" s="42"/>
      <c r="AC18" s="42"/>
      <c r="AD18" s="42"/>
      <c r="AE18" s="42"/>
      <c r="AF18" s="42"/>
      <c r="AG18" s="42"/>
      <c r="AI18" s="19"/>
      <c r="AJ18" s="19"/>
      <c r="AL18" s="19"/>
      <c r="AM18" s="19"/>
      <c r="AN18" s="19"/>
      <c r="AO18" s="19"/>
      <c r="AP18" s="19"/>
      <c r="AQ18" s="19"/>
      <c r="AR18" s="19"/>
      <c r="AS18" s="19"/>
      <c r="AT18" s="19"/>
      <c r="AU18" s="19"/>
      <c r="AV18" s="19"/>
      <c r="AW18" s="19"/>
    </row>
    <row r="19" spans="1:49" ht="39.75" customHeight="1">
      <c r="A19" s="66" t="s">
        <v>53</v>
      </c>
      <c r="B19" s="66"/>
      <c r="C19" s="66"/>
      <c r="D19" s="66"/>
      <c r="E19" s="66"/>
      <c r="F19" s="66"/>
      <c r="G19" s="66"/>
      <c r="H19" s="66"/>
      <c r="I19" s="66"/>
      <c r="J19" s="66"/>
      <c r="K19" s="29">
        <v>4783</v>
      </c>
      <c r="L19" s="30"/>
      <c r="M19" s="30"/>
      <c r="N19" s="30"/>
      <c r="O19" s="30"/>
      <c r="P19" s="30"/>
      <c r="Q19" s="64" t="s">
        <v>12</v>
      </c>
      <c r="R19" s="65"/>
      <c r="S19" s="67"/>
      <c r="T19" s="67"/>
      <c r="U19" s="67"/>
      <c r="V19" s="68"/>
      <c r="W19" s="65" t="s">
        <v>14</v>
      </c>
      <c r="X19" s="66"/>
      <c r="Y19" s="69" t="str">
        <f>IF(SUM(K19*S19)=0,"",SUM(K19*S19))</f>
        <v/>
      </c>
      <c r="Z19" s="70"/>
      <c r="AA19" s="70"/>
      <c r="AB19" s="70"/>
      <c r="AC19" s="70"/>
      <c r="AD19" s="70"/>
      <c r="AE19" s="70"/>
      <c r="AF19" s="64" t="s">
        <v>12</v>
      </c>
      <c r="AG19" s="65"/>
      <c r="AI19" s="5">
        <v>6</v>
      </c>
      <c r="AJ19" s="5"/>
      <c r="AK19" s="5">
        <v>1</v>
      </c>
      <c r="AL19" s="5"/>
      <c r="AM19" s="5">
        <v>1</v>
      </c>
      <c r="AN19" s="19"/>
      <c r="AO19" s="19"/>
      <c r="AP19" s="19"/>
      <c r="AQ19" s="19"/>
      <c r="AR19" s="19"/>
      <c r="AS19" s="19"/>
      <c r="AT19" s="19"/>
      <c r="AU19" s="19"/>
      <c r="AV19" s="19"/>
      <c r="AW19" s="19"/>
    </row>
    <row r="20" spans="1:49" ht="39.75" customHeight="1">
      <c r="A20" s="66" t="s">
        <v>54</v>
      </c>
      <c r="B20" s="66"/>
      <c r="C20" s="66"/>
      <c r="D20" s="66"/>
      <c r="E20" s="66"/>
      <c r="F20" s="66"/>
      <c r="G20" s="66"/>
      <c r="H20" s="66"/>
      <c r="I20" s="66"/>
      <c r="J20" s="66"/>
      <c r="K20" s="29">
        <v>8783</v>
      </c>
      <c r="L20" s="30"/>
      <c r="M20" s="30"/>
      <c r="N20" s="30"/>
      <c r="O20" s="30"/>
      <c r="P20" s="30"/>
      <c r="Q20" s="64" t="s">
        <v>12</v>
      </c>
      <c r="R20" s="65"/>
      <c r="S20" s="67"/>
      <c r="T20" s="67"/>
      <c r="U20" s="67"/>
      <c r="V20" s="68"/>
      <c r="W20" s="65" t="s">
        <v>14</v>
      </c>
      <c r="X20" s="66"/>
      <c r="Y20" s="69" t="str">
        <f>IF(SUM(K20*S20)=0,"",SUM(K20*S20))</f>
        <v/>
      </c>
      <c r="Z20" s="70"/>
      <c r="AA20" s="70"/>
      <c r="AB20" s="70"/>
      <c r="AC20" s="70"/>
      <c r="AD20" s="70"/>
      <c r="AE20" s="70"/>
      <c r="AF20" s="64" t="s">
        <v>12</v>
      </c>
      <c r="AG20" s="65"/>
      <c r="AI20" s="5">
        <v>7</v>
      </c>
      <c r="AJ20" s="5"/>
      <c r="AK20" s="5">
        <v>2</v>
      </c>
      <c r="AL20" s="5"/>
      <c r="AM20" s="5">
        <v>2</v>
      </c>
      <c r="AN20" s="19"/>
      <c r="AO20" s="19"/>
      <c r="AP20" s="19"/>
      <c r="AQ20" s="19"/>
      <c r="AR20" s="19"/>
      <c r="AS20" s="19"/>
      <c r="AT20" s="19"/>
      <c r="AU20" s="19"/>
      <c r="AV20" s="19"/>
      <c r="AW20" s="19"/>
    </row>
    <row r="21" spans="1:49" ht="39.75" customHeight="1">
      <c r="A21" s="66" t="s">
        <v>55</v>
      </c>
      <c r="B21" s="66"/>
      <c r="C21" s="66"/>
      <c r="D21" s="66"/>
      <c r="E21" s="66"/>
      <c r="F21" s="66"/>
      <c r="G21" s="66"/>
      <c r="H21" s="66"/>
      <c r="I21" s="66"/>
      <c r="J21" s="66"/>
      <c r="K21" s="29">
        <v>1100</v>
      </c>
      <c r="L21" s="30"/>
      <c r="M21" s="30"/>
      <c r="N21" s="30"/>
      <c r="O21" s="30"/>
      <c r="P21" s="30"/>
      <c r="Q21" s="64" t="s">
        <v>12</v>
      </c>
      <c r="R21" s="65"/>
      <c r="S21" s="67"/>
      <c r="T21" s="67"/>
      <c r="U21" s="67"/>
      <c r="V21" s="68"/>
      <c r="W21" s="65" t="s">
        <v>14</v>
      </c>
      <c r="X21" s="66"/>
      <c r="Y21" s="69" t="str">
        <f>IF(SUM(K21*S21)=0,"",SUM(K21*S21))</f>
        <v/>
      </c>
      <c r="Z21" s="70"/>
      <c r="AA21" s="70"/>
      <c r="AB21" s="70"/>
      <c r="AC21" s="70"/>
      <c r="AD21" s="70"/>
      <c r="AE21" s="70"/>
      <c r="AF21" s="64" t="s">
        <v>12</v>
      </c>
      <c r="AG21" s="65"/>
      <c r="AI21" s="19"/>
      <c r="AJ21" s="5"/>
      <c r="AK21" s="5">
        <v>3</v>
      </c>
      <c r="AL21" s="5"/>
      <c r="AM21" s="5">
        <v>3</v>
      </c>
      <c r="AN21" s="19"/>
      <c r="AO21" s="19"/>
      <c r="AP21" s="19"/>
      <c r="AQ21" s="19"/>
      <c r="AR21" s="19"/>
      <c r="AS21" s="19"/>
      <c r="AT21" s="19"/>
      <c r="AU21" s="19"/>
      <c r="AV21" s="19"/>
      <c r="AW21" s="19"/>
    </row>
    <row r="22" spans="1:49" ht="39.75" customHeight="1">
      <c r="A22" s="71" t="s">
        <v>15</v>
      </c>
      <c r="B22" s="72"/>
      <c r="C22" s="72"/>
      <c r="D22" s="72"/>
      <c r="E22" s="72"/>
      <c r="F22" s="72"/>
      <c r="G22" s="72"/>
      <c r="H22" s="72"/>
      <c r="I22" s="72"/>
      <c r="J22" s="72"/>
      <c r="K22" s="72"/>
      <c r="L22" s="72"/>
      <c r="M22" s="72"/>
      <c r="N22" s="72"/>
      <c r="O22" s="72"/>
      <c r="P22" s="72"/>
      <c r="Q22" s="72"/>
      <c r="R22" s="73"/>
      <c r="S22" s="66" t="str">
        <f>IF(SUM(S19:V21)=0,"",SUM(S19:V21))</f>
        <v/>
      </c>
      <c r="T22" s="66"/>
      <c r="U22" s="66"/>
      <c r="V22" s="74"/>
      <c r="W22" s="65" t="s">
        <v>14</v>
      </c>
      <c r="X22" s="66"/>
      <c r="Y22" s="69" t="str">
        <f>IF(SUM(Y19:AE21)=0,"",SUM(Y19:AE21))</f>
        <v/>
      </c>
      <c r="Z22" s="70"/>
      <c r="AA22" s="70"/>
      <c r="AB22" s="70"/>
      <c r="AC22" s="70"/>
      <c r="AD22" s="70"/>
      <c r="AE22" s="70"/>
      <c r="AF22" s="64" t="s">
        <v>12</v>
      </c>
      <c r="AG22" s="65"/>
      <c r="AH22" s="24" t="s">
        <v>67</v>
      </c>
      <c r="AI22" s="26">
        <f>INT(Y22-AI23)</f>
        <v>0</v>
      </c>
      <c r="AJ22" s="5"/>
      <c r="AK22" s="5">
        <v>4</v>
      </c>
      <c r="AL22" s="5"/>
      <c r="AM22" s="5">
        <v>4</v>
      </c>
      <c r="AN22" s="19"/>
      <c r="AO22" s="19"/>
      <c r="AP22" s="19"/>
      <c r="AQ22" s="19"/>
      <c r="AR22" s="19"/>
      <c r="AS22" s="19"/>
      <c r="AT22" s="19"/>
      <c r="AU22" s="19"/>
      <c r="AV22" s="19"/>
      <c r="AW22" s="19"/>
    </row>
    <row r="23" spans="1:49" ht="39.75" customHeight="1">
      <c r="S23" s="53" t="s">
        <v>13</v>
      </c>
      <c r="T23" s="54"/>
      <c r="U23" s="54"/>
      <c r="V23" s="54"/>
      <c r="W23" s="54"/>
      <c r="X23" s="55"/>
      <c r="Y23" s="69" t="str">
        <f>IF(INT(Y22/1.1*0.1)=0,"",INT(Y22/1.1*0.1))</f>
        <v/>
      </c>
      <c r="Z23" s="70"/>
      <c r="AA23" s="70"/>
      <c r="AB23" s="70"/>
      <c r="AC23" s="70"/>
      <c r="AD23" s="70"/>
      <c r="AE23" s="70"/>
      <c r="AF23" s="64" t="s">
        <v>12</v>
      </c>
      <c r="AG23" s="65"/>
      <c r="AH23" s="24" t="s">
        <v>68</v>
      </c>
      <c r="AI23" s="5">
        <f>Y22/1.1</f>
        <v>0</v>
      </c>
      <c r="AJ23" s="5"/>
      <c r="AK23" s="5">
        <v>5</v>
      </c>
      <c r="AL23" s="5"/>
      <c r="AM23" s="5">
        <v>5</v>
      </c>
      <c r="AN23" s="19"/>
      <c r="AO23" s="19"/>
      <c r="AP23" s="19"/>
      <c r="AQ23" s="19"/>
      <c r="AR23" s="19"/>
      <c r="AS23" s="19"/>
      <c r="AT23" s="19"/>
      <c r="AU23" s="19"/>
      <c r="AV23" s="19"/>
      <c r="AW23" s="19"/>
    </row>
    <row r="24" spans="1:49" ht="16.5" customHeight="1">
      <c r="S24" s="20"/>
      <c r="T24" s="20"/>
      <c r="U24" s="20"/>
      <c r="V24" s="20"/>
      <c r="W24" s="20"/>
      <c r="X24" s="20"/>
      <c r="Y24" s="21"/>
      <c r="Z24" s="21"/>
      <c r="AA24" s="21"/>
      <c r="AB24" s="21"/>
      <c r="AC24" s="21"/>
      <c r="AD24" s="21"/>
      <c r="AE24" s="21"/>
      <c r="AF24" s="22"/>
      <c r="AG24" s="22"/>
      <c r="AI24" s="5"/>
      <c r="AJ24" s="5"/>
      <c r="AK24" s="5">
        <v>6</v>
      </c>
      <c r="AL24" s="5"/>
      <c r="AM24" s="5">
        <v>6</v>
      </c>
      <c r="AN24" s="19"/>
      <c r="AO24" s="19"/>
      <c r="AP24" s="19"/>
      <c r="AQ24" s="19"/>
      <c r="AR24" s="19"/>
      <c r="AS24" s="19"/>
      <c r="AT24" s="19"/>
      <c r="AU24" s="19"/>
      <c r="AV24" s="19"/>
      <c r="AW24" s="19"/>
    </row>
    <row r="25" spans="1:49" ht="59.1" customHeight="1">
      <c r="A25" s="77" t="s">
        <v>64</v>
      </c>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I25" s="5"/>
      <c r="AJ25" s="5"/>
      <c r="AK25" s="5">
        <v>7</v>
      </c>
      <c r="AL25" s="5"/>
      <c r="AM25" s="5">
        <v>7</v>
      </c>
      <c r="AN25" s="19"/>
      <c r="AO25" s="19"/>
      <c r="AP25" s="19"/>
      <c r="AQ25" s="19"/>
      <c r="AR25" s="19"/>
      <c r="AS25" s="19"/>
      <c r="AT25" s="19"/>
      <c r="AU25" s="19"/>
      <c r="AV25" s="19"/>
      <c r="AW25" s="19"/>
    </row>
    <row r="26" spans="1:49" ht="12" customHeight="1">
      <c r="AI26" s="5"/>
      <c r="AJ26" s="5"/>
      <c r="AK26" s="5">
        <v>8</v>
      </c>
      <c r="AL26" s="5"/>
      <c r="AM26" s="5">
        <v>8</v>
      </c>
      <c r="AN26" s="19"/>
      <c r="AO26" s="19"/>
      <c r="AP26" s="19"/>
      <c r="AQ26" s="19"/>
      <c r="AR26" s="19"/>
      <c r="AS26" s="19"/>
      <c r="AT26" s="19"/>
      <c r="AU26" s="19"/>
      <c r="AV26" s="19"/>
      <c r="AW26" s="19"/>
    </row>
    <row r="27" spans="1:49" ht="28.35" customHeight="1">
      <c r="A27" s="41" t="s">
        <v>11</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I27" s="5"/>
      <c r="AJ27" s="5"/>
      <c r="AK27" s="5">
        <v>9</v>
      </c>
      <c r="AL27" s="5"/>
      <c r="AM27" s="5">
        <v>9</v>
      </c>
      <c r="AN27" s="19"/>
      <c r="AO27" s="19"/>
      <c r="AP27" s="19"/>
      <c r="AQ27" s="19"/>
      <c r="AR27" s="19"/>
      <c r="AS27" s="19"/>
      <c r="AT27" s="19"/>
      <c r="AU27" s="19"/>
      <c r="AV27" s="19"/>
      <c r="AW27" s="19"/>
    </row>
    <row r="28" spans="1:49" ht="32.25" customHeight="1">
      <c r="A28" s="41" t="s">
        <v>10</v>
      </c>
      <c r="B28" s="41"/>
      <c r="C28" s="41"/>
      <c r="D28" s="41"/>
      <c r="E28" s="41"/>
      <c r="F28" s="41"/>
      <c r="G28" s="41"/>
      <c r="H28" s="41"/>
      <c r="I28" s="41"/>
      <c r="J28" s="41"/>
      <c r="K28" s="46"/>
      <c r="L28" s="46"/>
      <c r="M28" s="46"/>
      <c r="N28" s="46"/>
      <c r="O28" s="46"/>
      <c r="P28" s="46"/>
      <c r="Q28" s="47"/>
      <c r="R28" s="75" t="s">
        <v>9</v>
      </c>
      <c r="S28" s="41"/>
      <c r="T28" s="41"/>
      <c r="U28" s="76"/>
      <c r="V28" s="48"/>
      <c r="W28" s="46"/>
      <c r="X28" s="46"/>
      <c r="Y28" s="46"/>
      <c r="Z28" s="46"/>
      <c r="AA28" s="46"/>
      <c r="AB28" s="46"/>
      <c r="AC28" s="47"/>
      <c r="AD28" s="75" t="s">
        <v>8</v>
      </c>
      <c r="AE28" s="41"/>
      <c r="AF28" s="41"/>
      <c r="AG28" s="41"/>
      <c r="AI28" s="5"/>
      <c r="AJ28" s="5"/>
      <c r="AK28" s="5">
        <v>10</v>
      </c>
      <c r="AL28" s="5"/>
      <c r="AM28" s="5">
        <v>10</v>
      </c>
      <c r="AN28" s="19"/>
      <c r="AO28" s="19"/>
      <c r="AP28" s="19"/>
      <c r="AQ28" s="19"/>
      <c r="AR28" s="19"/>
      <c r="AS28" s="19"/>
      <c r="AT28" s="19"/>
      <c r="AU28" s="19"/>
      <c r="AV28" s="19"/>
      <c r="AW28" s="19"/>
    </row>
    <row r="29" spans="1:49" ht="32.25" customHeight="1">
      <c r="A29" s="41" t="s">
        <v>7</v>
      </c>
      <c r="B29" s="41"/>
      <c r="C29" s="41"/>
      <c r="D29" s="41"/>
      <c r="E29" s="41"/>
      <c r="F29" s="41"/>
      <c r="G29" s="41"/>
      <c r="H29" s="41"/>
      <c r="I29" s="41"/>
      <c r="J29" s="41"/>
      <c r="K29" s="46" t="s">
        <v>6</v>
      </c>
      <c r="L29" s="46"/>
      <c r="M29" s="46"/>
      <c r="N29" s="46"/>
      <c r="O29" s="46"/>
      <c r="P29" s="46"/>
      <c r="Q29" s="46"/>
      <c r="R29" s="46"/>
      <c r="S29" s="46"/>
      <c r="T29" s="46"/>
      <c r="U29" s="47"/>
      <c r="V29" s="48" t="s">
        <v>5</v>
      </c>
      <c r="W29" s="46"/>
      <c r="X29" s="46"/>
      <c r="Y29" s="46"/>
      <c r="Z29" s="46"/>
      <c r="AA29" s="46"/>
      <c r="AB29" s="46"/>
      <c r="AC29" s="46"/>
      <c r="AD29" s="46"/>
      <c r="AE29" s="46"/>
      <c r="AF29" s="46"/>
      <c r="AG29" s="46"/>
      <c r="AI29" s="5"/>
      <c r="AJ29" s="5"/>
      <c r="AK29" s="5">
        <v>11</v>
      </c>
      <c r="AL29" s="5"/>
      <c r="AM29" s="5">
        <v>11</v>
      </c>
      <c r="AN29" s="19"/>
      <c r="AO29" s="19"/>
      <c r="AP29" s="19"/>
      <c r="AQ29" s="19"/>
      <c r="AR29" s="19"/>
      <c r="AS29" s="19"/>
      <c r="AT29" s="19"/>
      <c r="AU29" s="19"/>
      <c r="AV29" s="19"/>
      <c r="AW29" s="19"/>
    </row>
    <row r="30" spans="1:49" ht="32.25" customHeight="1">
      <c r="A30" s="41" t="s">
        <v>4</v>
      </c>
      <c r="B30" s="41"/>
      <c r="C30" s="41"/>
      <c r="D30" s="41"/>
      <c r="E30" s="41"/>
      <c r="F30" s="41"/>
      <c r="G30" s="41"/>
      <c r="H30" s="41"/>
      <c r="I30" s="41"/>
      <c r="J30" s="41"/>
      <c r="K30" s="46"/>
      <c r="L30" s="46"/>
      <c r="M30" s="46"/>
      <c r="N30" s="46"/>
      <c r="O30" s="46"/>
      <c r="P30" s="46"/>
      <c r="Q30" s="46"/>
      <c r="R30" s="46"/>
      <c r="S30" s="46"/>
      <c r="T30" s="46"/>
      <c r="U30" s="46"/>
      <c r="V30" s="46"/>
      <c r="W30" s="46"/>
      <c r="X30" s="46"/>
      <c r="Y30" s="46"/>
      <c r="Z30" s="46"/>
      <c r="AA30" s="46"/>
      <c r="AB30" s="46"/>
      <c r="AC30" s="46"/>
      <c r="AD30" s="46"/>
      <c r="AE30" s="46"/>
      <c r="AF30" s="46"/>
      <c r="AG30" s="46"/>
      <c r="AI30" s="5"/>
      <c r="AJ30" s="5"/>
      <c r="AK30" s="5">
        <v>12</v>
      </c>
      <c r="AL30" s="5"/>
      <c r="AM30" s="5">
        <v>12</v>
      </c>
      <c r="AN30" s="19"/>
      <c r="AO30" s="19"/>
      <c r="AP30" s="19"/>
      <c r="AQ30" s="19"/>
      <c r="AR30" s="19"/>
      <c r="AS30" s="19"/>
      <c r="AT30" s="19"/>
      <c r="AU30" s="19"/>
      <c r="AV30" s="19"/>
      <c r="AW30" s="19"/>
    </row>
    <row r="31" spans="1:49" ht="32.25" customHeight="1">
      <c r="A31" s="41" t="s">
        <v>71</v>
      </c>
      <c r="B31" s="41"/>
      <c r="C31" s="41"/>
      <c r="D31" s="41"/>
      <c r="E31" s="41"/>
      <c r="F31" s="41"/>
      <c r="G31" s="41"/>
      <c r="H31" s="41"/>
      <c r="I31" s="41"/>
      <c r="J31" s="41"/>
      <c r="K31" s="46"/>
      <c r="L31" s="46"/>
      <c r="M31" s="46"/>
      <c r="N31" s="46"/>
      <c r="O31" s="46"/>
      <c r="P31" s="46"/>
      <c r="Q31" s="46"/>
      <c r="R31" s="46"/>
      <c r="S31" s="46"/>
      <c r="T31" s="46"/>
      <c r="U31" s="46"/>
      <c r="V31" s="46"/>
      <c r="W31" s="46"/>
      <c r="X31" s="46"/>
      <c r="Y31" s="46"/>
      <c r="Z31" s="46"/>
      <c r="AA31" s="46"/>
      <c r="AB31" s="46"/>
      <c r="AC31" s="46"/>
      <c r="AD31" s="46"/>
      <c r="AE31" s="46"/>
      <c r="AF31" s="46"/>
      <c r="AG31" s="46"/>
      <c r="AI31" s="5"/>
      <c r="AJ31" s="5"/>
      <c r="AL31" s="5"/>
      <c r="AM31" s="5">
        <v>13</v>
      </c>
      <c r="AN31" s="19"/>
      <c r="AO31" s="19"/>
      <c r="AP31" s="19"/>
      <c r="AQ31" s="19"/>
      <c r="AR31" s="19"/>
      <c r="AS31" s="19"/>
      <c r="AT31" s="19"/>
      <c r="AU31" s="19"/>
      <c r="AV31" s="19"/>
      <c r="AW31" s="19"/>
    </row>
    <row r="32" spans="1:49" ht="32.25" customHeight="1">
      <c r="A32" s="41" t="s">
        <v>3</v>
      </c>
      <c r="B32" s="41"/>
      <c r="C32" s="41"/>
      <c r="D32" s="41"/>
      <c r="E32" s="41"/>
      <c r="F32" s="41"/>
      <c r="G32" s="41"/>
      <c r="H32" s="41"/>
      <c r="I32" s="41"/>
      <c r="J32" s="41"/>
      <c r="K32" s="46"/>
      <c r="L32" s="46"/>
      <c r="M32" s="46"/>
      <c r="N32" s="46"/>
      <c r="O32" s="46"/>
      <c r="P32" s="46"/>
      <c r="Q32" s="46"/>
      <c r="R32" s="46"/>
      <c r="S32" s="46"/>
      <c r="T32" s="46"/>
      <c r="U32" s="46"/>
      <c r="V32" s="46"/>
      <c r="W32" s="46"/>
      <c r="X32" s="46"/>
      <c r="Y32" s="46"/>
      <c r="Z32" s="46"/>
      <c r="AA32" s="46"/>
      <c r="AB32" s="46"/>
      <c r="AC32" s="46"/>
      <c r="AD32" s="46"/>
      <c r="AE32" s="46"/>
      <c r="AF32" s="46"/>
      <c r="AG32" s="46"/>
      <c r="AI32" s="5"/>
      <c r="AJ32" s="5"/>
      <c r="AL32" s="5"/>
      <c r="AM32" s="5">
        <v>14</v>
      </c>
      <c r="AN32" s="19"/>
      <c r="AO32" s="19"/>
      <c r="AP32" s="19"/>
      <c r="AQ32" s="19"/>
      <c r="AR32" s="19"/>
      <c r="AS32" s="19"/>
      <c r="AT32" s="19"/>
      <c r="AU32" s="19"/>
      <c r="AV32" s="19"/>
      <c r="AW32" s="19"/>
    </row>
    <row r="33" spans="1:49" s="7" customFormat="1" ht="13.5" customHeight="1">
      <c r="A33" s="7" t="s">
        <v>73</v>
      </c>
      <c r="AI33" s="8"/>
      <c r="AJ33" s="8"/>
      <c r="AK33" s="8"/>
      <c r="AL33" s="8"/>
      <c r="AM33" s="5">
        <v>15</v>
      </c>
      <c r="AN33" s="23"/>
      <c r="AO33" s="23"/>
      <c r="AP33" s="23"/>
      <c r="AQ33" s="23"/>
      <c r="AR33" s="23"/>
      <c r="AS33" s="23"/>
      <c r="AT33" s="23"/>
      <c r="AU33" s="23"/>
      <c r="AV33" s="23"/>
      <c r="AW33" s="23"/>
    </row>
    <row r="34" spans="1:49" s="7" customFormat="1" ht="13.5" customHeight="1">
      <c r="A34" s="7" t="s">
        <v>2</v>
      </c>
      <c r="AI34" s="8"/>
      <c r="AJ34" s="8"/>
      <c r="AK34" s="8"/>
      <c r="AL34" s="8"/>
      <c r="AM34" s="5">
        <v>16</v>
      </c>
      <c r="AN34" s="23"/>
      <c r="AO34" s="23"/>
      <c r="AP34" s="23"/>
      <c r="AQ34" s="23"/>
      <c r="AR34" s="23"/>
      <c r="AS34" s="23"/>
      <c r="AT34" s="23"/>
      <c r="AU34" s="23"/>
      <c r="AV34" s="23"/>
      <c r="AW34" s="23"/>
    </row>
    <row r="35" spans="1:49" s="7" customFormat="1" ht="13.5" customHeight="1">
      <c r="A35" s="7" t="s">
        <v>63</v>
      </c>
      <c r="AI35" s="8"/>
      <c r="AJ35" s="8"/>
      <c r="AK35" s="8"/>
      <c r="AL35" s="8"/>
      <c r="AM35" s="5">
        <v>17</v>
      </c>
      <c r="AN35" s="23"/>
      <c r="AO35" s="23"/>
      <c r="AP35" s="23"/>
      <c r="AQ35" s="23"/>
      <c r="AR35" s="23"/>
      <c r="AS35" s="23"/>
      <c r="AT35" s="23"/>
      <c r="AU35" s="23"/>
      <c r="AV35" s="23"/>
      <c r="AW35" s="23"/>
    </row>
    <row r="36" spans="1:49" ht="8.1" customHeight="1">
      <c r="A36" s="6"/>
      <c r="AI36" s="5"/>
      <c r="AJ36" s="5"/>
      <c r="AL36" s="5"/>
      <c r="AM36" s="5">
        <v>18</v>
      </c>
      <c r="AN36" s="19"/>
      <c r="AO36" s="19"/>
      <c r="AP36" s="19"/>
      <c r="AQ36" s="19"/>
      <c r="AR36" s="19"/>
      <c r="AS36" s="19"/>
      <c r="AT36" s="19"/>
      <c r="AU36" s="19"/>
      <c r="AV36" s="19"/>
      <c r="AW36" s="19"/>
    </row>
    <row r="37" spans="1:49" ht="13.5" customHeight="1">
      <c r="A37" s="4" t="s">
        <v>0</v>
      </c>
      <c r="B37" s="3"/>
      <c r="C37" s="3"/>
      <c r="D37" s="3"/>
      <c r="E37" s="3"/>
      <c r="F37" s="3"/>
      <c r="G37" s="2"/>
      <c r="H37" s="3"/>
      <c r="I37" s="3"/>
      <c r="J37" s="3"/>
      <c r="K37" s="3"/>
      <c r="L37" s="3"/>
      <c r="M37" s="3"/>
      <c r="N37" s="3"/>
      <c r="O37" s="3"/>
      <c r="P37" s="3"/>
      <c r="Q37" s="3"/>
      <c r="R37" s="3"/>
      <c r="S37" s="3"/>
      <c r="T37" s="3"/>
      <c r="U37" s="3"/>
      <c r="V37" s="3"/>
      <c r="W37" s="3"/>
      <c r="X37" s="3"/>
      <c r="Y37" s="3"/>
      <c r="Z37" s="3"/>
      <c r="AA37" s="3"/>
      <c r="AB37" s="3"/>
      <c r="AC37" s="3"/>
      <c r="AD37" s="3"/>
      <c r="AE37" s="3"/>
      <c r="AF37" s="3"/>
      <c r="AG37" s="2"/>
      <c r="AI37" s="5"/>
      <c r="AJ37" s="5"/>
      <c r="AL37" s="5"/>
      <c r="AM37" s="5">
        <v>19</v>
      </c>
      <c r="AN37" s="19"/>
      <c r="AO37" s="19"/>
      <c r="AP37" s="19"/>
      <c r="AQ37" s="19"/>
      <c r="AR37" s="19"/>
      <c r="AS37" s="19"/>
      <c r="AT37" s="19"/>
      <c r="AU37" s="19"/>
      <c r="AV37" s="19"/>
      <c r="AW37" s="19"/>
    </row>
    <row r="38" spans="1:49" ht="14.1" customHeight="1">
      <c r="AI38" s="5"/>
      <c r="AJ38" s="5"/>
      <c r="AL38" s="5"/>
      <c r="AM38" s="5">
        <v>20</v>
      </c>
    </row>
    <row r="39" spans="1:49" ht="14.1" customHeight="1">
      <c r="AI39" s="5"/>
      <c r="AJ39" s="5"/>
      <c r="AL39" s="5"/>
      <c r="AM39" s="5">
        <v>21</v>
      </c>
    </row>
    <row r="40" spans="1:49" ht="14.1" customHeight="1">
      <c r="AI40" s="5"/>
      <c r="AJ40" s="5"/>
      <c r="AL40" s="5"/>
      <c r="AM40" s="5">
        <v>22</v>
      </c>
    </row>
    <row r="41" spans="1:49" ht="14.1" customHeight="1">
      <c r="AI41" s="5"/>
      <c r="AJ41" s="5"/>
      <c r="AL41" s="5"/>
      <c r="AM41" s="5">
        <v>23</v>
      </c>
    </row>
    <row r="42" spans="1:49" ht="14.1" customHeight="1">
      <c r="AI42" s="5"/>
      <c r="AJ42" s="5"/>
      <c r="AL42" s="5"/>
      <c r="AM42" s="5">
        <v>24</v>
      </c>
    </row>
    <row r="43" spans="1:49" ht="14.1" customHeight="1">
      <c r="AI43" s="5"/>
      <c r="AJ43" s="5"/>
      <c r="AL43" s="5"/>
      <c r="AM43" s="5">
        <v>25</v>
      </c>
    </row>
    <row r="44" spans="1:49" ht="14.1" customHeight="1">
      <c r="AI44" s="5"/>
      <c r="AJ44" s="5"/>
      <c r="AL44" s="5"/>
      <c r="AM44" s="5">
        <v>26</v>
      </c>
    </row>
    <row r="45" spans="1:49" ht="14.1" customHeight="1">
      <c r="AI45" s="5"/>
      <c r="AJ45" s="5"/>
      <c r="AL45" s="5"/>
      <c r="AM45" s="5">
        <v>27</v>
      </c>
    </row>
    <row r="46" spans="1:49" ht="14.1" customHeight="1">
      <c r="AI46" s="5"/>
      <c r="AJ46" s="5"/>
      <c r="AL46" s="5"/>
      <c r="AM46" s="5">
        <v>28</v>
      </c>
    </row>
    <row r="47" spans="1:49" ht="14.1" customHeight="1">
      <c r="AI47" s="5"/>
      <c r="AJ47" s="5"/>
      <c r="AL47" s="5"/>
      <c r="AM47" s="5">
        <v>29</v>
      </c>
    </row>
    <row r="48" spans="1:49" ht="14.1" customHeight="1">
      <c r="AI48" s="5"/>
      <c r="AJ48" s="5"/>
      <c r="AL48" s="5"/>
      <c r="AM48" s="5">
        <v>30</v>
      </c>
    </row>
    <row r="49" spans="35:39" ht="14.1" customHeight="1">
      <c r="AI49" s="5"/>
      <c r="AJ49" s="5"/>
      <c r="AL49" s="5"/>
      <c r="AM49" s="5">
        <v>31</v>
      </c>
    </row>
    <row r="50" spans="35:39" ht="14.1" customHeight="1">
      <c r="AI50" s="5"/>
      <c r="AJ50" s="5"/>
      <c r="AL50" s="5"/>
    </row>
    <row r="51" spans="35:39" ht="14.1" customHeight="1">
      <c r="AI51" s="5"/>
      <c r="AJ51" s="5"/>
      <c r="AL51" s="5"/>
    </row>
    <row r="52" spans="35:39" ht="14.1" customHeight="1">
      <c r="AI52" s="5"/>
      <c r="AJ52" s="5"/>
      <c r="AL52" s="5"/>
      <c r="AM52" s="5"/>
    </row>
  </sheetData>
  <mergeCells count="69">
    <mergeCell ref="A32:J32"/>
    <mergeCell ref="K32:AG32"/>
    <mergeCell ref="A29:J29"/>
    <mergeCell ref="K29:U29"/>
    <mergeCell ref="V29:AG29"/>
    <mergeCell ref="A30:J30"/>
    <mergeCell ref="K30:AG30"/>
    <mergeCell ref="A31:J31"/>
    <mergeCell ref="K31:AG31"/>
    <mergeCell ref="S23:X23"/>
    <mergeCell ref="Y23:AE23"/>
    <mergeCell ref="AF23:AG23"/>
    <mergeCell ref="A25:AG25"/>
    <mergeCell ref="A27:AG27"/>
    <mergeCell ref="A28:J28"/>
    <mergeCell ref="K28:Q28"/>
    <mergeCell ref="R28:U28"/>
    <mergeCell ref="V28:AC28"/>
    <mergeCell ref="AD28:AG28"/>
    <mergeCell ref="AF21:AG21"/>
    <mergeCell ref="A22:R22"/>
    <mergeCell ref="S22:V22"/>
    <mergeCell ref="W22:X22"/>
    <mergeCell ref="Y22:AE22"/>
    <mergeCell ref="AF22:AG22"/>
    <mergeCell ref="A21:J21"/>
    <mergeCell ref="K21:P21"/>
    <mergeCell ref="Q21:R21"/>
    <mergeCell ref="S21:V21"/>
    <mergeCell ref="W21:X21"/>
    <mergeCell ref="Y21:AE21"/>
    <mergeCell ref="AF19:AG19"/>
    <mergeCell ref="A20:J20"/>
    <mergeCell ref="K20:P20"/>
    <mergeCell ref="Q20:R20"/>
    <mergeCell ref="S20:V20"/>
    <mergeCell ref="W20:X20"/>
    <mergeCell ref="Y20:AE20"/>
    <mergeCell ref="AF20:AG20"/>
    <mergeCell ref="A19:J19"/>
    <mergeCell ref="K19:P19"/>
    <mergeCell ref="Q19:R19"/>
    <mergeCell ref="S19:V19"/>
    <mergeCell ref="W19:X19"/>
    <mergeCell ref="Y19:AE19"/>
    <mergeCell ref="A18:J18"/>
    <mergeCell ref="K18:R18"/>
    <mergeCell ref="S18:X18"/>
    <mergeCell ref="Y18:AG18"/>
    <mergeCell ref="L9:P9"/>
    <mergeCell ref="R9:AF9"/>
    <mergeCell ref="L10:P10"/>
    <mergeCell ref="R10:AF10"/>
    <mergeCell ref="L11:P11"/>
    <mergeCell ref="R11:AC11"/>
    <mergeCell ref="A17:AG17"/>
    <mergeCell ref="L8:P8"/>
    <mergeCell ref="R8:AF8"/>
    <mergeCell ref="A1:AG1"/>
    <mergeCell ref="A2:T2"/>
    <mergeCell ref="U2:W2"/>
    <mergeCell ref="X2:Y2"/>
    <mergeCell ref="Z2:AA2"/>
    <mergeCell ref="AB2:AC2"/>
    <mergeCell ref="X3:Y3"/>
    <mergeCell ref="AA3:AB3"/>
    <mergeCell ref="AD3:AE3"/>
    <mergeCell ref="L7:P7"/>
    <mergeCell ref="R7:AF7"/>
  </mergeCells>
  <phoneticPr fontId="2"/>
  <dataValidations count="3">
    <dataValidation type="list" allowBlank="1" showInputMessage="1" showErrorMessage="1" sqref="AB2:AC2 AA3:AB3" xr:uid="{A54CE1CE-B10F-480B-ABEE-2FAEED31EACB}">
      <formula1>$AK$19:$AK$30</formula1>
    </dataValidation>
    <dataValidation type="list" allowBlank="1" showInputMessage="1" showErrorMessage="1" sqref="X3:Y3 X2" xr:uid="{129D712C-775C-4FF2-AEF0-2FB1140A1C3D}">
      <formula1>$AI$19:$AI$20</formula1>
    </dataValidation>
    <dataValidation type="list" allowBlank="1" showInputMessage="1" showErrorMessage="1" sqref="AD3:AE3" xr:uid="{AA967E05-E8A7-49C3-AAAC-82D0302B2C45}">
      <formula1>$AM$19:$AM$49</formula1>
    </dataValidation>
  </dataValidations>
  <pageMargins left="0.9055118110236221" right="0.9055118110236221" top="0.78740157480314965" bottom="0.39370078740157483"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25</xdr:col>
                    <xdr:colOff>9525</xdr:colOff>
                    <xdr:row>11</xdr:row>
                    <xdr:rowOff>38100</xdr:rowOff>
                  </from>
                  <to>
                    <xdr:col>27</xdr:col>
                    <xdr:colOff>47625</xdr:colOff>
                    <xdr:row>14</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7320411-4285-4e5c-b174-f063a4be8f9c">
      <Terms xmlns="http://schemas.microsoft.com/office/infopath/2007/PartnerControls"/>
    </lcf76f155ced4ddcb4097134ff3c332f>
    <TaxCatchAll xmlns="8d1a8a8f-36a4-4c95-8d67-7c01b38765e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9DEE8D5034C994F8EB451372A14AD60" ma:contentTypeVersion="18" ma:contentTypeDescription="新しいドキュメントを作成します。" ma:contentTypeScope="" ma:versionID="e3134158cd86facb96d25d1ddcc24e2a">
  <xsd:schema xmlns:xsd="http://www.w3.org/2001/XMLSchema" xmlns:xs="http://www.w3.org/2001/XMLSchema" xmlns:p="http://schemas.microsoft.com/office/2006/metadata/properties" xmlns:ns2="b7320411-4285-4e5c-b174-f063a4be8f9c" xmlns:ns3="8d1a8a8f-36a4-4c95-8d67-7c01b38765e6" targetNamespace="http://schemas.microsoft.com/office/2006/metadata/properties" ma:root="true" ma:fieldsID="71ffefd3e779cf7963833af7cd4bb5ac" ns2:_="" ns3:_="">
    <xsd:import namespace="b7320411-4285-4e5c-b174-f063a4be8f9c"/>
    <xsd:import namespace="8d1a8a8f-36a4-4c95-8d67-7c01b38765e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320411-4285-4e5c-b174-f063a4be8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c43b0c0b-a060-4c48-9463-e6576db4c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d1a8a8f-36a4-4c95-8d67-7c01b38765e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a4b006f-ac22-4edc-9e5e-4cc6335bd1ae}" ma:internalName="TaxCatchAll" ma:showField="CatchAllData" ma:web="8d1a8a8f-36a4-4c95-8d67-7c01b38765e6">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1399DC-A116-48A5-8947-2B20FEAB70C1}">
  <ds:schemaRefs>
    <ds:schemaRef ds:uri="http://schemas.microsoft.com/office/2006/metadata/properties"/>
    <ds:schemaRef ds:uri="http://schemas.microsoft.com/office/infopath/2007/PartnerControls"/>
    <ds:schemaRef ds:uri="b7320411-4285-4e5c-b174-f063a4be8f9c"/>
    <ds:schemaRef ds:uri="8d1a8a8f-36a4-4c95-8d67-7c01b38765e6"/>
  </ds:schemaRefs>
</ds:datastoreItem>
</file>

<file path=customXml/itemProps2.xml><?xml version="1.0" encoding="utf-8"?>
<ds:datastoreItem xmlns:ds="http://schemas.openxmlformats.org/officeDocument/2006/customXml" ds:itemID="{BB637AE2-87F5-4815-9FD3-7DADD85B3411}">
  <ds:schemaRefs>
    <ds:schemaRef ds:uri="http://schemas.microsoft.com/sharepoint/v3/contenttype/forms"/>
  </ds:schemaRefs>
</ds:datastoreItem>
</file>

<file path=customXml/itemProps3.xml><?xml version="1.0" encoding="utf-8"?>
<ds:datastoreItem xmlns:ds="http://schemas.openxmlformats.org/officeDocument/2006/customXml" ds:itemID="{DC411115-5A02-4C00-A179-BC29953A4B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320411-4285-4e5c-b174-f063a4be8f9c"/>
    <ds:schemaRef ds:uri="8d1a8a8f-36a4-4c95-8d67-7c01b3876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小児</vt:lpstr>
      <vt:lpstr>高齢者肺炎球菌</vt:lpstr>
      <vt:lpstr>高齢者肺炎球菌!Print_Area</vt:lpstr>
      <vt:lpstr>小児!Print_Area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下地 康尚</dc:creator>
  <cp:lastModifiedBy>下地 康尚</cp:lastModifiedBy>
  <cp:lastPrinted>2024-09-26T02:38:43Z</cp:lastPrinted>
  <dcterms:created xsi:type="dcterms:W3CDTF">2023-09-27T01:51:09Z</dcterms:created>
  <dcterms:modified xsi:type="dcterms:W3CDTF">2024-09-26T02:38:48Z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0x01010039DEE8D5034C994F8EB451372A14AD60</vt:lpwstr>
  </property>
</Properties>
</file>